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Mi unidad\OPDI\JULIO\SEGUNDO SEGUIMIENTO PLAN DE ACCIÓN\"/>
    </mc:Choice>
  </mc:AlternateContent>
  <xr:revisionPtr revIDLastSave="0" documentId="13_ncr:1_{44896DE4-01A8-4908-A569-4323C059B243}" xr6:coauthVersionLast="47" xr6:coauthVersionMax="47" xr10:uidLastSave="{00000000-0000-0000-0000-000000000000}"/>
  <bookViews>
    <workbookView xWindow="-120" yWindow="-120" windowWidth="20730" windowHeight="11040" tabRatio="932" xr2:uid="{00000000-000D-0000-FFFF-FFFF00000000}"/>
  </bookViews>
  <sheets>
    <sheet name="EJECUCIÓN" sheetId="19" r:id="rId1"/>
    <sheet name="EJECUCION" sheetId="17" r:id="rId2"/>
    <sheet name="EJECUC FINANCIERA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7" l="1"/>
  <c r="K11" i="27"/>
  <c r="L11" i="27" s="1"/>
  <c r="J11" i="27"/>
  <c r="I11" i="27"/>
  <c r="H11" i="27"/>
  <c r="G11" i="27"/>
  <c r="F11" i="27"/>
  <c r="E11" i="27"/>
  <c r="D11" i="27"/>
  <c r="C11" i="27"/>
  <c r="L10" i="27"/>
  <c r="L9" i="27"/>
  <c r="L8" i="27"/>
  <c r="L7" i="27"/>
  <c r="L6" i="27"/>
  <c r="A6" i="27"/>
  <c r="A7" i="27" s="1"/>
  <c r="A8" i="27" s="1"/>
  <c r="A9" i="27" s="1"/>
  <c r="A10" i="27" s="1"/>
  <c r="L5" i="27"/>
</calcChain>
</file>

<file path=xl/sharedStrings.xml><?xml version="1.0" encoding="utf-8"?>
<sst xmlns="http://schemas.openxmlformats.org/spreadsheetml/2006/main" count="42" uniqueCount="37">
  <si>
    <t>INVESTIGACIÓN, INNOVACIÓN, CREACIÓN ARTÍSTICA Y CULTURAL, CON ENFOQUE DIFERENCIAL</t>
  </si>
  <si>
    <t>AMBIENTALIZACIÓN  INSTITUCIONAL Y TERRITORIAL</t>
  </si>
  <si>
    <t>BIENESTAR PARA EL DESARROLLO HUMANO, INTEGRAL, INCLUYENTE E INTERCULTURAL</t>
  </si>
  <si>
    <t>EDUCACIÓN INTEGRAL PARA LA TRANSFORMACIÓN SOCIAL Y LA PAZ</t>
  </si>
  <si>
    <t>INTERNACIONALIZACIÓN PARA EL DESARROLLO LOCAL EN EL ACONTECIMIENTO MUNDO</t>
  </si>
  <si>
    <t>DESARROLLO, GESTIÓN Y SOSTENIBILIDAD INSTITUCIONAL</t>
  </si>
  <si>
    <t>EJE 1</t>
  </si>
  <si>
    <t>EJE 2</t>
  </si>
  <si>
    <t>EJE 3</t>
  </si>
  <si>
    <t>EJE 4</t>
  </si>
  <si>
    <t>AVANCE</t>
  </si>
  <si>
    <t>EJE 5</t>
  </si>
  <si>
    <t>EJE 6</t>
  </si>
  <si>
    <t xml:space="preserve">Programas </t>
  </si>
  <si>
    <t>Acciones</t>
  </si>
  <si>
    <t>% Avance</t>
  </si>
  <si>
    <t>Ejes</t>
  </si>
  <si>
    <t>Fuente: Oficina de Planeación y Desarrollo Institucional</t>
  </si>
  <si>
    <t>EJECUCIÓN FINANCIERA DE PLANIFICACIÓN INSTITUCIONAL</t>
  </si>
  <si>
    <t>PLAN DE ACCIÓN "Construimos un futuro innovador"</t>
  </si>
  <si>
    <t>No.</t>
  </si>
  <si>
    <t>EJE ESTRATEGICO</t>
  </si>
  <si>
    <t>No. Programas</t>
  </si>
  <si>
    <t>No. Acciones</t>
  </si>
  <si>
    <t>PRESUPUESTO</t>
  </si>
  <si>
    <t>FUENTE</t>
  </si>
  <si>
    <t>EJECUCIÓN</t>
  </si>
  <si>
    <t>%</t>
  </si>
  <si>
    <t>PFC</t>
  </si>
  <si>
    <t>PROUNAL</t>
  </si>
  <si>
    <t>PROUT</t>
  </si>
  <si>
    <t>PIC</t>
  </si>
  <si>
    <t>PROPIOS</t>
  </si>
  <si>
    <t>AMBIENTALIZACIÓN INSTITUCIONAL Y TERRITORIAL</t>
  </si>
  <si>
    <t>TOTALES</t>
  </si>
  <si>
    <t>Fecha de aprobación: 29 de enero de 2024</t>
  </si>
  <si>
    <t>Acto administrativo de aprobación: Resolución Rectoral No. 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</si>
</sst>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0.0%"/>
    <numFmt numFmtId="166" formatCode="_-&quot;$&quot;\ * #,##0_-;\-&quot;$&quot;\ * #,##0_-;_-&quot;$&quot;\ * &quot;-&quot;??_-;_-@_-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Helvetica Neue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0"/>
      <color rgb="FF00000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85623"/>
        <bgColor rgb="FF385623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>
      <alignment vertical="top"/>
    </xf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" fillId="0" borderId="0"/>
    <xf numFmtId="44" fontId="17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7" fillId="0" borderId="1" xfId="0" applyFont="1" applyFill="1" applyBorder="1" applyAlignment="1">
      <alignment vertical="center" wrapText="1"/>
    </xf>
    <xf numFmtId="0" fontId="8" fillId="0" borderId="5" xfId="0" applyFont="1" applyBorder="1"/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Border="1"/>
    <xf numFmtId="0" fontId="10" fillId="0" borderId="1" xfId="0" applyFont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2" borderId="0" xfId="0" applyFill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4" fillId="0" borderId="0" xfId="2"/>
    <xf numFmtId="0" fontId="16" fillId="4" borderId="26" xfId="6" applyFont="1" applyFill="1" applyBorder="1" applyAlignment="1">
      <alignment horizontal="center" vertical="center"/>
    </xf>
    <xf numFmtId="0" fontId="16" fillId="4" borderId="27" xfId="6" applyFont="1" applyFill="1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vertical="center" wrapText="1"/>
    </xf>
    <xf numFmtId="0" fontId="6" fillId="0" borderId="32" xfId="2" applyFont="1" applyBorder="1" applyAlignment="1">
      <alignment horizontal="center" vertical="center" wrapText="1"/>
    </xf>
    <xf numFmtId="166" fontId="0" fillId="0" borderId="33" xfId="7" applyNumberFormat="1" applyFont="1" applyBorder="1" applyAlignment="1">
      <alignment vertical="center"/>
    </xf>
    <xf numFmtId="166" fontId="0" fillId="0" borderId="34" xfId="7" applyNumberFormat="1" applyFont="1" applyBorder="1" applyAlignment="1">
      <alignment horizontal="center" vertical="center"/>
    </xf>
    <xf numFmtId="10" fontId="0" fillId="0" borderId="35" xfId="8" applyNumberFormat="1" applyFont="1" applyBorder="1" applyAlignment="1">
      <alignment horizontal="center" vertical="center"/>
    </xf>
    <xf numFmtId="0" fontId="4" fillId="0" borderId="36" xfId="2" applyBorder="1" applyAlignment="1">
      <alignment horizontal="center" vertical="center"/>
    </xf>
    <xf numFmtId="0" fontId="4" fillId="0" borderId="4" xfId="2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166" fontId="0" fillId="0" borderId="37" xfId="7" applyNumberFormat="1" applyFont="1" applyBorder="1" applyAlignment="1">
      <alignment vertical="center"/>
    </xf>
    <xf numFmtId="166" fontId="0" fillId="0" borderId="1" xfId="7" applyNumberFormat="1" applyFont="1" applyBorder="1" applyAlignment="1">
      <alignment horizontal="center" vertical="center"/>
    </xf>
    <xf numFmtId="10" fontId="0" fillId="0" borderId="38" xfId="8" applyNumberFormat="1" applyFont="1" applyBorder="1" applyAlignment="1">
      <alignment horizontal="center" vertical="center"/>
    </xf>
    <xf numFmtId="0" fontId="4" fillId="0" borderId="39" xfId="2" applyBorder="1" applyAlignment="1">
      <alignment horizontal="center" vertical="center"/>
    </xf>
    <xf numFmtId="0" fontId="4" fillId="0" borderId="40" xfId="2" applyBorder="1" applyAlignment="1">
      <alignment horizontal="left" vertical="center" wrapText="1"/>
    </xf>
    <xf numFmtId="0" fontId="6" fillId="0" borderId="41" xfId="2" applyFont="1" applyBorder="1" applyAlignment="1">
      <alignment horizontal="center" vertical="center" wrapText="1"/>
    </xf>
    <xf numFmtId="166" fontId="0" fillId="0" borderId="42" xfId="7" applyNumberFormat="1" applyFont="1" applyBorder="1" applyAlignment="1">
      <alignment vertical="center"/>
    </xf>
    <xf numFmtId="166" fontId="0" fillId="0" borderId="43" xfId="7" applyNumberFormat="1" applyFont="1" applyBorder="1" applyAlignment="1">
      <alignment horizontal="center" vertical="center"/>
    </xf>
    <xf numFmtId="10" fontId="0" fillId="0" borderId="44" xfId="8" applyNumberFormat="1" applyFont="1" applyBorder="1" applyAlignment="1">
      <alignment horizontal="center" vertical="center"/>
    </xf>
    <xf numFmtId="0" fontId="15" fillId="4" borderId="47" xfId="2" applyFont="1" applyFill="1" applyBorder="1" applyAlignment="1">
      <alignment horizontal="center" vertical="center"/>
    </xf>
    <xf numFmtId="166" fontId="15" fillId="4" borderId="47" xfId="7" applyNumberFormat="1" applyFont="1" applyFill="1" applyBorder="1" applyAlignment="1">
      <alignment horizontal="center" vertical="center"/>
    </xf>
    <xf numFmtId="165" fontId="15" fillId="4" borderId="48" xfId="8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5" fillId="4" borderId="45" xfId="2" applyFont="1" applyFill="1" applyBorder="1" applyAlignment="1">
      <alignment horizontal="center" vertical="center" wrapText="1"/>
    </xf>
    <xf numFmtId="0" fontId="15" fillId="4" borderId="46" xfId="2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13" fillId="5" borderId="11" xfId="2" applyFont="1" applyFill="1" applyBorder="1" applyAlignment="1">
      <alignment horizontal="center" vertical="center"/>
    </xf>
    <xf numFmtId="0" fontId="13" fillId="5" borderId="12" xfId="2" applyFont="1" applyFill="1" applyBorder="1" applyAlignment="1">
      <alignment horizontal="center" vertical="center"/>
    </xf>
    <xf numFmtId="0" fontId="13" fillId="5" borderId="13" xfId="2" applyFont="1" applyFill="1" applyBorder="1" applyAlignment="1">
      <alignment horizontal="center" vertical="center"/>
    </xf>
    <xf numFmtId="0" fontId="14" fillId="5" borderId="14" xfId="2" applyFont="1" applyFill="1" applyBorder="1" applyAlignment="1">
      <alignment horizontal="center" vertical="center" wrapText="1"/>
    </xf>
    <xf numFmtId="0" fontId="14" fillId="5" borderId="15" xfId="2" applyFont="1" applyFill="1" applyBorder="1" applyAlignment="1">
      <alignment horizontal="center" vertical="center" wrapText="1"/>
    </xf>
    <xf numFmtId="0" fontId="14" fillId="5" borderId="16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/>
    </xf>
    <xf numFmtId="0" fontId="15" fillId="4" borderId="24" xfId="2" applyFont="1" applyFill="1" applyBorder="1" applyAlignment="1">
      <alignment horizontal="center" vertical="center"/>
    </xf>
    <xf numFmtId="0" fontId="15" fillId="4" borderId="18" xfId="2" applyFont="1" applyFill="1" applyBorder="1" applyAlignment="1">
      <alignment horizontal="center" vertical="center"/>
    </xf>
    <xf numFmtId="0" fontId="15" fillId="4" borderId="25" xfId="2" applyFont="1" applyFill="1" applyBorder="1" applyAlignment="1">
      <alignment horizontal="center" vertical="center"/>
    </xf>
    <xf numFmtId="0" fontId="15" fillId="4" borderId="18" xfId="2" applyFont="1" applyFill="1" applyBorder="1" applyAlignment="1">
      <alignment horizontal="center" vertical="center" wrapText="1"/>
    </xf>
    <xf numFmtId="0" fontId="15" fillId="4" borderId="25" xfId="2" applyFont="1" applyFill="1" applyBorder="1" applyAlignment="1">
      <alignment horizontal="center" vertical="center" wrapText="1"/>
    </xf>
    <xf numFmtId="0" fontId="12" fillId="4" borderId="18" xfId="6" applyFont="1" applyFill="1" applyBorder="1" applyAlignment="1">
      <alignment horizontal="center" vertical="center"/>
    </xf>
    <xf numFmtId="0" fontId="12" fillId="4" borderId="25" xfId="6" applyFont="1" applyFill="1" applyBorder="1" applyAlignment="1">
      <alignment horizontal="center" vertical="center"/>
    </xf>
    <xf numFmtId="0" fontId="16" fillId="4" borderId="19" xfId="6" applyFont="1" applyFill="1" applyBorder="1" applyAlignment="1">
      <alignment horizontal="center"/>
    </xf>
    <xf numFmtId="0" fontId="16" fillId="4" borderId="20" xfId="6" applyFont="1" applyFill="1" applyBorder="1" applyAlignment="1">
      <alignment horizontal="center"/>
    </xf>
    <xf numFmtId="0" fontId="16" fillId="4" borderId="21" xfId="6" applyFont="1" applyFill="1" applyBorder="1" applyAlignment="1">
      <alignment horizontal="center"/>
    </xf>
    <xf numFmtId="0" fontId="12" fillId="4" borderId="22" xfId="6" applyFont="1" applyFill="1" applyBorder="1" applyAlignment="1">
      <alignment horizontal="center" vertical="center"/>
    </xf>
    <xf numFmtId="0" fontId="12" fillId="4" borderId="28" xfId="6" applyFont="1" applyFill="1" applyBorder="1" applyAlignment="1">
      <alignment horizontal="center" vertical="center"/>
    </xf>
    <xf numFmtId="0" fontId="12" fillId="4" borderId="23" xfId="6" applyFont="1" applyFill="1" applyBorder="1" applyAlignment="1">
      <alignment horizontal="center" vertical="center"/>
    </xf>
    <xf numFmtId="0" fontId="12" fillId="4" borderId="29" xfId="6" applyFont="1" applyFill="1" applyBorder="1" applyAlignment="1">
      <alignment horizontal="center" vertical="center"/>
    </xf>
    <xf numFmtId="10" fontId="20" fillId="0" borderId="8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10" fontId="20" fillId="0" borderId="10" xfId="0" applyNumberFormat="1" applyFont="1" applyBorder="1" applyAlignment="1">
      <alignment horizontal="center" vertical="center" wrapText="1"/>
    </xf>
  </cellXfs>
  <cellStyles count="9">
    <cellStyle name="Excel Built-in Normal" xfId="1" xr:uid="{00000000-0005-0000-0000-000000000000}"/>
    <cellStyle name="Millares 3" xfId="4" xr:uid="{163A7FDC-9055-45BF-B31D-41BF16CAFA17}"/>
    <cellStyle name="Moneda 2" xfId="7" xr:uid="{0BB5233D-1AA2-491B-BBCF-1C55E9F187CE}"/>
    <cellStyle name="Normal" xfId="0" builtinId="0"/>
    <cellStyle name="Normal 2" xfId="2" xr:uid="{00000000-0005-0000-0000-000005000000}"/>
    <cellStyle name="Normal 3" xfId="3" xr:uid="{CDED9354-5B50-4736-9420-5E8F505B9156}"/>
    <cellStyle name="Normal 3 2" xfId="6" xr:uid="{87DA4162-E03C-403A-86C2-7704621B96F2}"/>
    <cellStyle name="Normal 4" xfId="5" xr:uid="{3220315A-8AC6-4C50-81FB-2614AC5CFD32}"/>
    <cellStyle name="Porcentaje 2" xfId="8" xr:uid="{8D29BEF2-EC99-42EC-A1A0-133A1972D403}"/>
  </cellStyles>
  <dxfs count="86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2" defaultTableStyle="TableStyleMedium2" defaultPivotStyle="PivotStyleLight16">
    <tableStyle name="EJE SEIS-style" pivot="0" count="3" xr9:uid="{1B035F6E-ACEF-4891-935F-23D0DB9B2C3E}">
      <tableStyleElement type="headerRow" dxfId="85"/>
      <tableStyleElement type="firstRowStripe" dxfId="84"/>
      <tableStyleElement type="secondRowStripe" dxfId="83"/>
    </tableStyle>
    <tableStyle name="EJE SEIS-style 10" pivot="0" count="2" xr9:uid="{332157DB-32A9-41BC-8AF4-65062FE83996}">
      <tableStyleElement type="firstRowStripe" dxfId="82"/>
      <tableStyleElement type="secondRowStripe" dxfId="81"/>
    </tableStyle>
    <tableStyle name="EJE SEIS-style 11" pivot="0" count="2" xr9:uid="{921162FF-DB8A-4A2F-9188-BD10575BCDA0}">
      <tableStyleElement type="firstRowStripe" dxfId="80"/>
      <tableStyleElement type="secondRowStripe" dxfId="79"/>
    </tableStyle>
    <tableStyle name="EJE SEIS-style 12" pivot="0" count="2" xr9:uid="{DA74B347-B4BB-4EE5-8B42-7A2BCD62AC59}">
      <tableStyleElement type="firstRowStripe" dxfId="78"/>
      <tableStyleElement type="secondRowStripe" dxfId="77"/>
    </tableStyle>
    <tableStyle name="EJE SEIS-style 13" pivot="0" count="2" xr9:uid="{873B5FC2-0FC5-42F2-AFC1-EB07A884F1E8}">
      <tableStyleElement type="firstRowStripe" dxfId="76"/>
      <tableStyleElement type="secondRowStripe" dxfId="75"/>
    </tableStyle>
    <tableStyle name="EJE SEIS-style 14" pivot="0" count="2" xr9:uid="{E46609CB-AE79-4F65-9AB9-ADA1C0411438}">
      <tableStyleElement type="firstRowStripe" dxfId="74"/>
      <tableStyleElement type="secondRowStripe" dxfId="73"/>
    </tableStyle>
    <tableStyle name="EJE SEIS-style 15" pivot="0" count="2" xr9:uid="{E933A8E6-52AD-403B-ACB1-A4EAD117E8DB}">
      <tableStyleElement type="firstRowStripe" dxfId="72"/>
      <tableStyleElement type="secondRowStripe" dxfId="71"/>
    </tableStyle>
    <tableStyle name="EJE SEIS-style 16" pivot="0" count="2" xr9:uid="{CA7D0C44-04D6-42E0-963D-6EE80EA2EDDE}">
      <tableStyleElement type="firstRowStripe" dxfId="70"/>
      <tableStyleElement type="secondRowStripe" dxfId="69"/>
    </tableStyle>
    <tableStyle name="EJE SEIS-style 17" pivot="0" count="2" xr9:uid="{F92BE6A1-9ADE-4E49-8179-1D45CB5A13B4}">
      <tableStyleElement type="firstRowStripe" dxfId="68"/>
      <tableStyleElement type="secondRowStripe" dxfId="67"/>
    </tableStyle>
    <tableStyle name="EJE SEIS-style 18" pivot="0" count="2" xr9:uid="{F1A4E704-1814-4F69-ACF7-C8D0DF3715C3}">
      <tableStyleElement type="firstRowStripe" dxfId="66"/>
      <tableStyleElement type="secondRowStripe" dxfId="65"/>
    </tableStyle>
    <tableStyle name="EJE SEIS-style 19" pivot="0" count="2" xr9:uid="{56983462-5ACA-4CEC-A80E-B3308F7CD3E5}">
      <tableStyleElement type="firstRowStripe" dxfId="64"/>
      <tableStyleElement type="secondRowStripe" dxfId="63"/>
    </tableStyle>
    <tableStyle name="EJE SEIS-style 2" pivot="0" count="3" xr9:uid="{2CEF325C-1D68-4145-8D24-4A13881355C3}">
      <tableStyleElement type="headerRow" dxfId="62"/>
      <tableStyleElement type="firstRowStripe" dxfId="61"/>
      <tableStyleElement type="secondRowStripe" dxfId="60"/>
    </tableStyle>
    <tableStyle name="EJE SEIS-style 20" pivot="0" count="2" xr9:uid="{5428EC8F-156C-4F01-9602-7C75321438A9}">
      <tableStyleElement type="firstRowStripe" dxfId="59"/>
      <tableStyleElement type="secondRowStripe" dxfId="58"/>
    </tableStyle>
    <tableStyle name="EJE SEIS-style 21" pivot="0" count="2" xr9:uid="{954FC88A-7586-464D-A5B7-F76CFA09803E}">
      <tableStyleElement type="firstRowStripe" dxfId="57"/>
      <tableStyleElement type="secondRowStripe" dxfId="56"/>
    </tableStyle>
    <tableStyle name="EJE SEIS-style 22" pivot="0" count="2" xr9:uid="{5FF8F71B-C862-49FD-B981-4FD31BAA425B}">
      <tableStyleElement type="firstRowStripe" dxfId="55"/>
      <tableStyleElement type="secondRowStripe" dxfId="54"/>
    </tableStyle>
    <tableStyle name="EJE SEIS-style 23" pivot="0" count="2" xr9:uid="{3F690D99-5DF4-42AB-B3CB-03AF7320061F}">
      <tableStyleElement type="firstRowStripe" dxfId="53"/>
      <tableStyleElement type="secondRowStripe" dxfId="52"/>
    </tableStyle>
    <tableStyle name="EJE SEIS-style 24" pivot="0" count="2" xr9:uid="{5851C654-4E6A-430A-87C4-0C01BBDEC4B6}">
      <tableStyleElement type="firstRowStripe" dxfId="51"/>
      <tableStyleElement type="secondRowStripe" dxfId="50"/>
    </tableStyle>
    <tableStyle name="EJE SEIS-style 25" pivot="0" count="2" xr9:uid="{3D90973A-4BE3-47A2-8943-D05E735C2F85}">
      <tableStyleElement type="firstRowStripe" dxfId="49"/>
      <tableStyleElement type="secondRowStripe" dxfId="48"/>
    </tableStyle>
    <tableStyle name="EJE SEIS-style 26" pivot="0" count="2" xr9:uid="{D3B1538D-090F-48FD-A6D0-D6AD9BB86AC1}">
      <tableStyleElement type="firstRowStripe" dxfId="47"/>
      <tableStyleElement type="secondRowStripe" dxfId="46"/>
    </tableStyle>
    <tableStyle name="EJE SEIS-style 27" pivot="0" count="2" xr9:uid="{36AACED1-602B-450A-AE4B-C4164AA7FEDA}">
      <tableStyleElement type="firstRowStripe" dxfId="45"/>
      <tableStyleElement type="secondRowStripe" dxfId="44"/>
    </tableStyle>
    <tableStyle name="EJE SEIS-style 28" pivot="0" count="2" xr9:uid="{10BEA587-D43F-4F46-AB26-38DC155579B6}">
      <tableStyleElement type="firstRowStripe" dxfId="43"/>
      <tableStyleElement type="secondRowStripe" dxfId="42"/>
    </tableStyle>
    <tableStyle name="EJE SEIS-style 29" pivot="0" count="2" xr9:uid="{84B50C67-B70E-422D-8B97-49BD801B4559}">
      <tableStyleElement type="firstRowStripe" dxfId="41"/>
      <tableStyleElement type="secondRowStripe" dxfId="40"/>
    </tableStyle>
    <tableStyle name="EJE SEIS-style 3" pivot="0" count="2" xr9:uid="{C6752998-BCA1-4346-A080-A30352FA17DD}">
      <tableStyleElement type="firstRowStripe" dxfId="39"/>
      <tableStyleElement type="secondRowStripe" dxfId="38"/>
    </tableStyle>
    <tableStyle name="EJE SEIS-style 30" pivot="0" count="2" xr9:uid="{69E39489-3FBF-40DF-B50D-2602BFC5F8B6}">
      <tableStyleElement type="firstRowStripe" dxfId="37"/>
      <tableStyleElement type="secondRowStripe" dxfId="36"/>
    </tableStyle>
    <tableStyle name="EJE SEIS-style 31" pivot="0" count="2" xr9:uid="{9D09F634-FEF3-4EFB-A039-5DA6501E9E2C}">
      <tableStyleElement type="firstRowStripe" dxfId="35"/>
      <tableStyleElement type="secondRowStripe" dxfId="34"/>
    </tableStyle>
    <tableStyle name="EJE SEIS-style 32" pivot="0" count="2" xr9:uid="{C48EB141-86FA-45EF-B79A-05936D764526}">
      <tableStyleElement type="firstRowStripe" dxfId="33"/>
      <tableStyleElement type="secondRowStripe" dxfId="32"/>
    </tableStyle>
    <tableStyle name="EJE SEIS-style 33" pivot="0" count="2" xr9:uid="{813B72E7-6225-4897-93E5-45A25834C6CE}">
      <tableStyleElement type="firstRowStripe" dxfId="31"/>
      <tableStyleElement type="secondRowStripe" dxfId="30"/>
    </tableStyle>
    <tableStyle name="EJE SEIS-style 34" pivot="0" count="2" xr9:uid="{69CFEBC1-5629-4E65-89DE-E847A2390AC3}">
      <tableStyleElement type="firstRowStripe" dxfId="29"/>
      <tableStyleElement type="secondRowStripe" dxfId="28"/>
    </tableStyle>
    <tableStyle name="EJE SEIS-style 35" pivot="0" count="2" xr9:uid="{F2A152E6-82EB-462A-AA24-3A25A83D205A}">
      <tableStyleElement type="firstRowStripe" dxfId="27"/>
      <tableStyleElement type="secondRowStripe" dxfId="26"/>
    </tableStyle>
    <tableStyle name="EJE SEIS-style 36" pivot="0" count="2" xr9:uid="{E7452E2A-E9EF-4069-9D56-DC904CA7FCC4}">
      <tableStyleElement type="firstRowStripe" dxfId="25"/>
      <tableStyleElement type="secondRowStripe" dxfId="24"/>
    </tableStyle>
    <tableStyle name="EJE SEIS-style 37" pivot="0" count="2" xr9:uid="{F3428625-D0F5-40B9-90FC-D693D98B82D3}">
      <tableStyleElement type="firstRowStripe" dxfId="23"/>
      <tableStyleElement type="secondRowStripe" dxfId="22"/>
    </tableStyle>
    <tableStyle name="EJE SEIS-style 38" pivot="0" count="2" xr9:uid="{A8C3D0D3-3926-4C98-9EE9-9553B5BB5CD9}">
      <tableStyleElement type="firstRowStripe" dxfId="21"/>
      <tableStyleElement type="secondRowStripe" dxfId="20"/>
    </tableStyle>
    <tableStyle name="EJE SEIS-style 39" pivot="0" count="2" xr9:uid="{A9BFBE55-A5B0-48AD-92BA-82520D0B22BA}">
      <tableStyleElement type="firstRowStripe" dxfId="19"/>
      <tableStyleElement type="secondRowStripe" dxfId="18"/>
    </tableStyle>
    <tableStyle name="EJE SEIS-style 4" pivot="0" count="2" xr9:uid="{86B2625B-94B0-455C-A7EF-8ACA5AA5161A}">
      <tableStyleElement type="firstRowStripe" dxfId="17"/>
      <tableStyleElement type="secondRowStripe" dxfId="16"/>
    </tableStyle>
    <tableStyle name="EJE SEIS-style 40" pivot="0" count="2" xr9:uid="{DC894F0C-31F8-4504-825D-9083FCE2B4DF}">
      <tableStyleElement type="firstRowStripe" dxfId="15"/>
      <tableStyleElement type="secondRowStripe" dxfId="14"/>
    </tableStyle>
    <tableStyle name="EJE SEIS-style 41" pivot="0" count="2" xr9:uid="{0B326066-B611-4925-9BE6-EBE83A664811}">
      <tableStyleElement type="firstRowStripe" dxfId="13"/>
      <tableStyleElement type="secondRowStripe" dxfId="12"/>
    </tableStyle>
    <tableStyle name="EJE SEIS-style 42" pivot="0" count="2" xr9:uid="{23C3B2EE-C76C-41B5-B96D-2277712E0A55}">
      <tableStyleElement type="firstRowStripe" dxfId="11"/>
      <tableStyleElement type="secondRowStripe" dxfId="10"/>
    </tableStyle>
    <tableStyle name="EJE SEIS-style 5" pivot="0" count="2" xr9:uid="{D4F8FF5D-15D0-4B33-8C1E-FAE18A1FC618}">
      <tableStyleElement type="firstRowStripe" dxfId="9"/>
      <tableStyleElement type="secondRowStripe" dxfId="8"/>
    </tableStyle>
    <tableStyle name="EJE SEIS-style 6" pivot="0" count="2" xr9:uid="{40E00398-EABC-4BD0-8DB4-6FF7A808755F}">
      <tableStyleElement type="firstRowStripe" dxfId="7"/>
      <tableStyleElement type="secondRowStripe" dxfId="6"/>
    </tableStyle>
    <tableStyle name="EJE SEIS-style 7" pivot="0" count="2" xr9:uid="{6F9E766D-B83A-4FAB-8151-789EF5CE78F3}">
      <tableStyleElement type="firstRowStripe" dxfId="5"/>
      <tableStyleElement type="secondRowStripe" dxfId="4"/>
    </tableStyle>
    <tableStyle name="EJE SEIS-style 8" pivot="0" count="2" xr9:uid="{94A786D4-750A-4703-9CD7-2E19B480A064}">
      <tableStyleElement type="firstRowStripe" dxfId="3"/>
      <tableStyleElement type="secondRowStripe" dxfId="2"/>
    </tableStyle>
    <tableStyle name="EJE SEIS-style 9" pivot="0" count="2" xr9:uid="{15F734F2-37A7-4DCA-8FE6-FCFA25F449FD}">
      <tableStyleElement type="firstRowStripe" dxfId="1"/>
      <tableStyleElement type="secondRowStripe" dxfId="0"/>
    </tableStyle>
  </tableStyles>
  <colors>
    <mruColors>
      <color rgb="FF3366FF"/>
      <color rgb="FF61292E"/>
      <color rgb="FF006600"/>
      <color rgb="FF009999"/>
      <color rgb="FF00FFCC"/>
      <color rgb="FF33CCCC"/>
      <color rgb="FFFF00FF"/>
      <color rgb="FFFFFF66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043-49F7-922A-0BFE97F2690D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F043-49F7-922A-0BFE97F2690D}"/>
              </c:ext>
            </c:extLst>
          </c:dPt>
          <c:val>
            <c:numRef>
              <c:f>EJECUCION!$E$3:$E$3</c:f>
              <c:numCache>
                <c:formatCode>0.00%</c:formatCode>
                <c:ptCount val="1"/>
                <c:pt idx="0">
                  <c:v>0.74099999999999999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3-49F7-922A-0BFE97F2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B9D-45EB-8A6A-987D7CBC06F9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DB9D-45EB-8A6A-987D7CBC06F9}"/>
              </c:ext>
            </c:extLst>
          </c:dPt>
          <c:val>
            <c:numRef>
              <c:f>EJECUCION!$E$4:$E$4</c:f>
              <c:numCache>
                <c:formatCode>0.00%</c:formatCode>
                <c:ptCount val="1"/>
                <c:pt idx="0">
                  <c:v>0.64200000000000002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9D-45EB-8A6A-987D7CBC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2AB-47D4-9169-3CFE4D474F76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2AB-47D4-9169-3CFE4D474F76}"/>
              </c:ext>
            </c:extLst>
          </c:dPt>
          <c:val>
            <c:numRef>
              <c:f>EJECUCION!$E$5:$E$5</c:f>
              <c:numCache>
                <c:formatCode>0.00%</c:formatCode>
                <c:ptCount val="1"/>
                <c:pt idx="0">
                  <c:v>0.81299999999999994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B-47D4-9169-3CFE4D474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75F-46A0-8B9E-322F318A8C33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75F-46A0-8B9E-322F318A8C33}"/>
              </c:ext>
            </c:extLst>
          </c:dPt>
          <c:val>
            <c:numRef>
              <c:f>EJECUCION!$E$6:$E$6</c:f>
              <c:numCache>
                <c:formatCode>0.00%</c:formatCode>
                <c:ptCount val="1"/>
                <c:pt idx="0">
                  <c:v>0.83199999999999996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5F-46A0-8B9E-322F318A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B559-457E-854E-179E8132C299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B559-457E-854E-179E8132C299}"/>
              </c:ext>
            </c:extLst>
          </c:dPt>
          <c:val>
            <c:numRef>
              <c:f>EJECUCION!$E$8:$E$8</c:f>
              <c:numCache>
                <c:formatCode>0.00%</c:formatCode>
                <c:ptCount val="1"/>
                <c:pt idx="0">
                  <c:v>0.86099999999999999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59-457E-854E-179E8132C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3CA-4E4A-A116-37C7895E2E02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C3CA-4E4A-A116-37C7895E2E02}"/>
              </c:ext>
            </c:extLst>
          </c:dPt>
          <c:val>
            <c:numRef>
              <c:f>EJECUCION!$E$7:$E$7</c:f>
              <c:numCache>
                <c:formatCode>0.00%</c:formatCode>
                <c:ptCount val="1"/>
                <c:pt idx="0">
                  <c:v>0.442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CA-4E4A-A116-37C7895E2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268-4163-8E39-877F292DAC16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>
                <a:noFill/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268-4163-8E39-877F292DAC16}"/>
              </c:ext>
            </c:extLst>
          </c:dPt>
          <c:val>
            <c:numRef>
              <c:f>(EJECUCION!$E$9,EJECUCION!#REF!)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8-4163-8E39-877F292DAC16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6268-4163-8E39-877F292DAC16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>
                <a:noFill/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6268-4163-8E39-877F292DAC16}"/>
              </c:ext>
            </c:extLst>
          </c:dPt>
          <c:val>
            <c:numRef>
              <c:f>(EJECUCION!$E$9,EJECUCION!#REF!)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68-4163-8E39-877F292DAC16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innerShdw blurRad="139700" dist="127000" dir="15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6268-4163-8E39-877F292DAC16}"/>
              </c:ext>
            </c:extLst>
          </c:dPt>
          <c:dPt>
            <c:idx val="1"/>
            <c:bubble3D val="0"/>
            <c:spPr>
              <a:solidFill>
                <a:schemeClr val="accent6">
                  <a:tint val="30000"/>
                </a:schemeClr>
              </a:solidFill>
              <a:ln>
                <a:noFill/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6268-4163-8E39-877F292DAC16}"/>
              </c:ext>
            </c:extLst>
          </c:dPt>
          <c:val>
            <c:numRef>
              <c:f>(EJECUCION!$E$9,EJECUCION!#REF!)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68-4163-8E39-877F292DA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203200</xdr:colOff>
      <xdr:row>62</xdr:row>
      <xdr:rowOff>22225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05F0B66-2B71-4FC3-8386-64D4503098C7}"/>
            </a:ext>
          </a:extLst>
        </xdr:cNvPr>
        <xdr:cNvSpPr/>
      </xdr:nvSpPr>
      <xdr:spPr bwMode="auto">
        <a:xfrm>
          <a:off x="0" y="0"/>
          <a:ext cx="20777200" cy="10356850"/>
        </a:xfrm>
        <a:prstGeom prst="rect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val="3366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0</xdr:colOff>
      <xdr:row>5</xdr:row>
      <xdr:rowOff>101599</xdr:rowOff>
    </xdr:from>
    <xdr:to>
      <xdr:col>8</xdr:col>
      <xdr:colOff>647700</xdr:colOff>
      <xdr:row>29</xdr:row>
      <xdr:rowOff>19049</xdr:rowOff>
    </xdr:to>
    <xdr:grpSp>
      <xdr:nvGrpSpPr>
        <xdr:cNvPr id="213" name="Grupo 212">
          <a:extLst>
            <a:ext uri="{FF2B5EF4-FFF2-40B4-BE49-F238E27FC236}">
              <a16:creationId xmlns:a16="http://schemas.microsoft.com/office/drawing/2014/main" id="{1221C71A-A9C2-4235-9529-46505EB4A624}"/>
            </a:ext>
          </a:extLst>
        </xdr:cNvPr>
        <xdr:cNvGrpSpPr/>
      </xdr:nvGrpSpPr>
      <xdr:grpSpPr>
        <a:xfrm>
          <a:off x="0" y="935037"/>
          <a:ext cx="6743700" cy="3917950"/>
          <a:chOff x="180976" y="736599"/>
          <a:chExt cx="6743700" cy="3727450"/>
        </a:xfrm>
      </xdr:grpSpPr>
      <xdr:sp macro="" textlink="">
        <xdr:nvSpPr>
          <xdr:cNvPr id="3" name="Rectángulo: esquinas redondeadas 2">
            <a:extLst>
              <a:ext uri="{FF2B5EF4-FFF2-40B4-BE49-F238E27FC236}">
                <a16:creationId xmlns:a16="http://schemas.microsoft.com/office/drawing/2014/main" id="{163975F3-3C57-44C6-8EA2-2A4AE13B0C43}"/>
              </a:ext>
            </a:extLst>
          </xdr:cNvPr>
          <xdr:cNvSpPr/>
        </xdr:nvSpPr>
        <xdr:spPr bwMode="auto">
          <a:xfrm>
            <a:off x="180976" y="736599"/>
            <a:ext cx="6743700" cy="3727450"/>
          </a:xfrm>
          <a:prstGeom prst="roundRect">
            <a:avLst/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grpSp>
        <xdr:nvGrpSpPr>
          <xdr:cNvPr id="28" name="Grupo 27">
            <a:extLst>
              <a:ext uri="{FF2B5EF4-FFF2-40B4-BE49-F238E27FC236}">
                <a16:creationId xmlns:a16="http://schemas.microsoft.com/office/drawing/2014/main" id="{038A754E-1183-4F95-A54C-3033DF9EA784}"/>
              </a:ext>
            </a:extLst>
          </xdr:cNvPr>
          <xdr:cNvGrpSpPr/>
        </xdr:nvGrpSpPr>
        <xdr:grpSpPr>
          <a:xfrm>
            <a:off x="1057274" y="869949"/>
            <a:ext cx="4448697" cy="3314700"/>
            <a:chOff x="1009649" y="400049"/>
            <a:chExt cx="4448697" cy="3381375"/>
          </a:xfrm>
        </xdr:grpSpPr>
        <xdr:sp macro="" textlink="">
          <xdr:nvSpPr>
            <xdr:cNvPr id="4" name="Rectángulo: esquinas redondeadas 3">
              <a:extLst>
                <a:ext uri="{FF2B5EF4-FFF2-40B4-BE49-F238E27FC236}">
                  <a16:creationId xmlns:a16="http://schemas.microsoft.com/office/drawing/2014/main" id="{38CABAFA-9CB3-4B21-8574-5815DD5E1795}"/>
                </a:ext>
              </a:extLst>
            </xdr:cNvPr>
            <xdr:cNvSpPr/>
          </xdr:nvSpPr>
          <xdr:spPr bwMode="auto">
            <a:xfrm>
              <a:off x="1038224" y="400049"/>
              <a:ext cx="4420122" cy="466725"/>
            </a:xfrm>
            <a:prstGeom prst="roundRect">
              <a:avLst/>
            </a:prstGeom>
            <a:gradFill flip="none" rotWithShape="1">
              <a:gsLst>
                <a:gs pos="0">
                  <a:srgbClr val="00FFCC"/>
                </a:gs>
                <a:gs pos="100000">
                  <a:srgbClr val="009999"/>
                </a:gs>
              </a:gsLst>
              <a:path path="circle">
                <a:fillToRect l="100000" t="100000"/>
              </a:path>
              <a:tileRect r="-100000" b="-100000"/>
            </a:gra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 b="1">
                <a:solidFill>
                  <a:srgbClr val="FFFF66"/>
                </a:solidFill>
              </a:endParaRPr>
            </a:p>
          </xdr:txBody>
        </xdr:sp>
        <xdr:sp macro="" textlink="">
          <xdr:nvSpPr>
            <xdr:cNvPr id="5" name="Rectángulo: esquinas redondeadas 4">
              <a:extLst>
                <a:ext uri="{FF2B5EF4-FFF2-40B4-BE49-F238E27FC236}">
                  <a16:creationId xmlns:a16="http://schemas.microsoft.com/office/drawing/2014/main" id="{5AEEAA35-3B95-45EC-99BF-ADF1E0A46F42}"/>
                </a:ext>
              </a:extLst>
            </xdr:cNvPr>
            <xdr:cNvSpPr/>
          </xdr:nvSpPr>
          <xdr:spPr bwMode="auto">
            <a:xfrm>
              <a:off x="1038224" y="990599"/>
              <a:ext cx="4420122" cy="466725"/>
            </a:xfrm>
            <a:prstGeom prst="roundRect">
              <a:avLst/>
            </a:prstGeom>
            <a:gradFill flip="none" rotWithShape="1">
              <a:gsLst>
                <a:gs pos="0">
                  <a:schemeClr val="accent6">
                    <a:lumMod val="60000"/>
                    <a:lumOff val="40000"/>
                  </a:schemeClr>
                </a:gs>
                <a:gs pos="100000">
                  <a:srgbClr val="009999"/>
                </a:gs>
              </a:gsLst>
              <a:path path="circle">
                <a:fillToRect l="100000" t="100000"/>
              </a:path>
              <a:tileRect r="-100000" b="-100000"/>
            </a:gra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 b="1">
                <a:solidFill>
                  <a:srgbClr val="FFFF66"/>
                </a:solidFill>
              </a:endParaRPr>
            </a:p>
          </xdr:txBody>
        </xdr:sp>
        <xdr:sp macro="" textlink="">
          <xdr:nvSpPr>
            <xdr:cNvPr id="6" name="Rectángulo: esquinas redondeadas 5">
              <a:extLst>
                <a:ext uri="{FF2B5EF4-FFF2-40B4-BE49-F238E27FC236}">
                  <a16:creationId xmlns:a16="http://schemas.microsoft.com/office/drawing/2014/main" id="{208AAA74-C6E1-4A30-AF10-703FF7B47637}"/>
                </a:ext>
              </a:extLst>
            </xdr:cNvPr>
            <xdr:cNvSpPr/>
          </xdr:nvSpPr>
          <xdr:spPr bwMode="auto">
            <a:xfrm>
              <a:off x="1038224" y="1571624"/>
              <a:ext cx="4420122" cy="466725"/>
            </a:xfrm>
            <a:prstGeom prst="roundRect">
              <a:avLst/>
            </a:prstGeom>
            <a:gradFill flip="none" rotWithShape="1">
              <a:gsLst>
                <a:gs pos="0">
                  <a:srgbClr val="00B050"/>
                </a:gs>
                <a:gs pos="100000">
                  <a:srgbClr val="009999"/>
                </a:gs>
              </a:gsLst>
              <a:path path="circle">
                <a:fillToRect l="100000" t="100000"/>
              </a:path>
              <a:tileRect r="-100000" b="-100000"/>
            </a:gra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 b="1">
                <a:solidFill>
                  <a:srgbClr val="FFFF66"/>
                </a:solidFill>
              </a:endParaRPr>
            </a:p>
          </xdr:txBody>
        </xdr:sp>
        <xdr:sp macro="" textlink="">
          <xdr:nvSpPr>
            <xdr:cNvPr id="7" name="Rectángulo: esquinas redondeadas 6">
              <a:extLst>
                <a:ext uri="{FF2B5EF4-FFF2-40B4-BE49-F238E27FC236}">
                  <a16:creationId xmlns:a16="http://schemas.microsoft.com/office/drawing/2014/main" id="{85F7B38C-B950-48A0-9ED2-45127A00E25C}"/>
                </a:ext>
              </a:extLst>
            </xdr:cNvPr>
            <xdr:cNvSpPr/>
          </xdr:nvSpPr>
          <xdr:spPr bwMode="auto">
            <a:xfrm>
              <a:off x="1038224" y="2162174"/>
              <a:ext cx="4420122" cy="466725"/>
            </a:xfrm>
            <a:prstGeom prst="roundRect">
              <a:avLst/>
            </a:prstGeom>
            <a:gradFill flip="none" rotWithShape="1">
              <a:gsLst>
                <a:gs pos="0">
                  <a:srgbClr val="FF00FF"/>
                </a:gs>
                <a:gs pos="100000">
                  <a:srgbClr val="009999"/>
                </a:gs>
              </a:gsLst>
              <a:path path="circle">
                <a:fillToRect l="100000" t="100000"/>
              </a:path>
              <a:tileRect r="-100000" b="-100000"/>
            </a:gra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 b="1">
                <a:solidFill>
                  <a:srgbClr val="FFFF66"/>
                </a:solidFill>
              </a:endParaRPr>
            </a:p>
          </xdr:txBody>
        </xdr:sp>
        <xdr:sp macro="" textlink="">
          <xdr:nvSpPr>
            <xdr:cNvPr id="8" name="Rectángulo: esquinas redondeadas 7">
              <a:extLst>
                <a:ext uri="{FF2B5EF4-FFF2-40B4-BE49-F238E27FC236}">
                  <a16:creationId xmlns:a16="http://schemas.microsoft.com/office/drawing/2014/main" id="{1594FC33-BB77-42BF-9C3F-FCB73C52B85B}"/>
                </a:ext>
              </a:extLst>
            </xdr:cNvPr>
            <xdr:cNvSpPr/>
          </xdr:nvSpPr>
          <xdr:spPr bwMode="auto">
            <a:xfrm>
              <a:off x="1038224" y="2752724"/>
              <a:ext cx="4420122" cy="466725"/>
            </a:xfrm>
            <a:prstGeom prst="roundRect">
              <a:avLst/>
            </a:prstGeom>
            <a:gradFill flip="none" rotWithShape="1">
              <a:gsLst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rgbClr val="009999"/>
                </a:gs>
              </a:gsLst>
              <a:path path="circle">
                <a:fillToRect l="100000" t="100000"/>
              </a:path>
              <a:tileRect r="-100000" b="-100000"/>
            </a:gra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 b="1">
                <a:solidFill>
                  <a:srgbClr val="FFFF66"/>
                </a:solidFill>
              </a:endParaRPr>
            </a:p>
          </xdr:txBody>
        </xdr:sp>
        <xdr:sp macro="" textlink="">
          <xdr:nvSpPr>
            <xdr:cNvPr id="9" name="Rectángulo: esquinas redondeadas 8">
              <a:extLst>
                <a:ext uri="{FF2B5EF4-FFF2-40B4-BE49-F238E27FC236}">
                  <a16:creationId xmlns:a16="http://schemas.microsoft.com/office/drawing/2014/main" id="{AE05FC73-A859-4258-AA68-F411E5613DE2}"/>
                </a:ext>
              </a:extLst>
            </xdr:cNvPr>
            <xdr:cNvSpPr/>
          </xdr:nvSpPr>
          <xdr:spPr bwMode="auto">
            <a:xfrm>
              <a:off x="1038224" y="3314699"/>
              <a:ext cx="4420122" cy="466725"/>
            </a:xfrm>
            <a:prstGeom prst="roundRect">
              <a:avLst/>
            </a:prstGeom>
            <a:gradFill flip="none" rotWithShape="1">
              <a:gsLst>
                <a:gs pos="0">
                  <a:srgbClr val="FFFF66"/>
                </a:gs>
                <a:gs pos="100000">
                  <a:srgbClr val="009999"/>
                </a:gs>
              </a:gsLst>
              <a:path path="circle">
                <a:fillToRect l="100000" t="100000"/>
              </a:path>
              <a:tileRect r="-100000" b="-100000"/>
            </a:gra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 b="1">
                <a:solidFill>
                  <a:srgbClr val="FFFF66"/>
                </a:solidFill>
              </a:endParaRPr>
            </a:p>
          </xdr:txBody>
        </xdr:sp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EFC111F4-3163-4318-998F-148431A594FE}"/>
                </a:ext>
              </a:extLst>
            </xdr:cNvPr>
            <xdr:cNvSpPr txBox="1"/>
          </xdr:nvSpPr>
          <xdr:spPr>
            <a:xfrm>
              <a:off x="1233487" y="409576"/>
              <a:ext cx="404812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 i="0">
                  <a:solidFill>
                    <a:srgbClr val="00206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EDUCACIÓN INTEGRAL PARA LA TRANSFORMACIÓN SOCIAL Y LA PAZ</a:t>
              </a:r>
              <a:endParaRPr lang="es-CO" b="1">
                <a:solidFill>
                  <a:srgbClr val="002060"/>
                </a:solidFill>
                <a:effectLst/>
                <a:latin typeface="Bookman Old Style" panose="02050604050505020204" pitchFamily="18" charset="0"/>
              </a:endParaRPr>
            </a:p>
            <a:p>
              <a:pPr algn="ctr"/>
              <a:endParaRPr lang="es-CO" sz="1100" b="1">
                <a:solidFill>
                  <a:srgbClr val="FFFF66"/>
                </a:solidFill>
                <a:latin typeface="Bookman Old Style" panose="02050604050505020204" pitchFamily="18" charset="0"/>
              </a:endParaRPr>
            </a:p>
          </xdr:txBody>
        </xdr:sp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7749C338-3AD4-4446-AC21-447B6AF6E4E9}"/>
                </a:ext>
              </a:extLst>
            </xdr:cNvPr>
            <xdr:cNvSpPr txBox="1"/>
          </xdr:nvSpPr>
          <xdr:spPr>
            <a:xfrm>
              <a:off x="1009649" y="1000126"/>
              <a:ext cx="436245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 rtl="0" fontAlgn="ctr"/>
              <a:r>
                <a:rPr lang="es-ES" sz="1100" b="1" i="0">
                  <a:solidFill>
                    <a:schemeClr val="tx2">
                      <a:lumMod val="75000"/>
                    </a:schemeClr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INVESTIGACIÓN, INNOVACIÓN, CREACIÓN ARTÍSTICA Y CULTURAL, CON ENFOQUE DIFERENCIAL</a:t>
              </a:r>
              <a:endParaRPr lang="es-CO" b="1">
                <a:solidFill>
                  <a:schemeClr val="tx2">
                    <a:lumMod val="75000"/>
                  </a:schemeClr>
                </a:solidFill>
                <a:effectLst/>
                <a:latin typeface="Bookman Old Style" panose="02050604050505020204" pitchFamily="18" charset="0"/>
              </a:endParaRPr>
            </a:p>
          </xdr:txBody>
        </xdr:sp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53270BC6-F028-4610-87DB-4BE086F5FF79}"/>
                </a:ext>
              </a:extLst>
            </xdr:cNvPr>
            <xdr:cNvSpPr txBox="1"/>
          </xdr:nvSpPr>
          <xdr:spPr>
            <a:xfrm>
              <a:off x="1233487" y="1581151"/>
              <a:ext cx="404812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 rtl="0" fontAlgn="ctr"/>
              <a:r>
                <a:rPr lang="es-CO" sz="1100" b="1" i="0">
                  <a:ln>
                    <a:noFill/>
                  </a:ln>
                  <a:solidFill>
                    <a:srgbClr val="00206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AMBIENTALIZACIÓN  INSTITUCIONAL Y TERRITORIAL</a:t>
              </a:r>
              <a:endParaRPr lang="es-CO" b="1">
                <a:ln>
                  <a:noFill/>
                </a:ln>
                <a:solidFill>
                  <a:srgbClr val="002060"/>
                </a:solidFill>
                <a:effectLst/>
                <a:latin typeface="Bookman Old Style" panose="02050604050505020204" pitchFamily="18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9B9181F2-7E6E-4FB1-A127-17EBF102917A}"/>
                </a:ext>
              </a:extLst>
            </xdr:cNvPr>
            <xdr:cNvSpPr txBox="1"/>
          </xdr:nvSpPr>
          <xdr:spPr>
            <a:xfrm>
              <a:off x="1233487" y="2181226"/>
              <a:ext cx="404812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 rtl="0" fontAlgn="ctr"/>
              <a:r>
                <a:rPr lang="es-ES" sz="1100" b="1" i="0">
                  <a:solidFill>
                    <a:srgbClr val="00206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BIENESTAR PARA EL DESARROLLO HUMANO, INTEGRAL, INCLUYENTE E INTERCULTURAL</a:t>
              </a:r>
              <a:endParaRPr lang="es-CO" b="1">
                <a:solidFill>
                  <a:srgbClr val="002060"/>
                </a:solidFill>
                <a:effectLst/>
                <a:latin typeface="Bookman Old Style" panose="02050604050505020204" pitchFamily="18" charset="0"/>
              </a:endParaRPr>
            </a:p>
          </xdr:txBody>
        </xdr:sp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C3144B23-3B05-4F11-A1A0-FEC0D06CAC9D}"/>
                </a:ext>
              </a:extLst>
            </xdr:cNvPr>
            <xdr:cNvSpPr txBox="1"/>
          </xdr:nvSpPr>
          <xdr:spPr>
            <a:xfrm>
              <a:off x="1233487" y="2771776"/>
              <a:ext cx="404812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 rtl="0" fontAlgn="ctr"/>
              <a:r>
                <a:rPr lang="es-ES" sz="1100" b="1" i="0">
                  <a:solidFill>
                    <a:srgbClr val="00206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INTERNACIONALIZACIÓN PARA EL DESARROLLO LOCAL EN EL ACONTECIMIENTO MUNDO</a:t>
              </a:r>
              <a:endParaRPr lang="es-CO" b="1">
                <a:solidFill>
                  <a:srgbClr val="002060"/>
                </a:solidFill>
                <a:effectLst/>
                <a:latin typeface="Bookman Old Style" panose="02050604050505020204" pitchFamily="18" charset="0"/>
              </a:endParaRPr>
            </a:p>
            <a:p>
              <a:pPr algn="ctr"/>
              <a:endParaRPr lang="es-CO" sz="1100" b="1">
                <a:solidFill>
                  <a:srgbClr val="002060"/>
                </a:solidFill>
                <a:latin typeface="Bookman Old Style" panose="02050604050505020204" pitchFamily="18" charset="0"/>
              </a:endParaRPr>
            </a:p>
          </xdr:txBody>
        </xdr:sp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088BA8F-BD26-4D9B-B3C5-0DD1FFC74584}"/>
                </a:ext>
              </a:extLst>
            </xdr:cNvPr>
            <xdr:cNvSpPr txBox="1"/>
          </xdr:nvSpPr>
          <xdr:spPr>
            <a:xfrm>
              <a:off x="1233487" y="3333751"/>
              <a:ext cx="404812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 rtl="0" fontAlgn="ctr"/>
              <a:r>
                <a:rPr lang="es-ES" sz="1100" b="1" i="0">
                  <a:solidFill>
                    <a:srgbClr val="00206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DESARROLLO, GESTIÓN Y SOSTENIBILIDAD INSTITUCIONAL</a:t>
              </a:r>
              <a:endParaRPr lang="es-CO" b="1">
                <a:solidFill>
                  <a:srgbClr val="002060"/>
                </a:solidFill>
                <a:effectLst/>
                <a:latin typeface="Bookman Old Style" panose="02050604050505020204" pitchFamily="18" charset="0"/>
              </a:endParaRPr>
            </a:p>
          </xdr:txBody>
        </xdr:sp>
      </xdr:grpSp>
      <xdr:grpSp>
        <xdr:nvGrpSpPr>
          <xdr:cNvPr id="30" name="Grupo 29">
            <a:extLst>
              <a:ext uri="{FF2B5EF4-FFF2-40B4-BE49-F238E27FC236}">
                <a16:creationId xmlns:a16="http://schemas.microsoft.com/office/drawing/2014/main" id="{6C802A99-4BCF-483E-B5F1-2DD7923E2021}"/>
              </a:ext>
            </a:extLst>
          </xdr:cNvPr>
          <xdr:cNvGrpSpPr/>
        </xdr:nvGrpSpPr>
        <xdr:grpSpPr>
          <a:xfrm>
            <a:off x="288131" y="879476"/>
            <a:ext cx="773907" cy="3286125"/>
            <a:chOff x="431006" y="409576"/>
            <a:chExt cx="773907" cy="3352800"/>
          </a:xfrm>
        </xdr:grpSpPr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8524C815-8B9E-4E9D-AB6B-1AD5D99C259A}"/>
                </a:ext>
              </a:extLst>
            </xdr:cNvPr>
            <xdr:cNvSpPr txBox="1"/>
          </xdr:nvSpPr>
          <xdr:spPr>
            <a:xfrm>
              <a:off x="466724" y="409576"/>
              <a:ext cx="738189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2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EJE  1</a:t>
              </a:r>
              <a:endParaRPr lang="es-CO" sz="1200" b="1">
                <a:solidFill>
                  <a:srgbClr val="0070C0"/>
                </a:solidFill>
                <a:latin typeface="Bookman Old Style" panose="02050604050505020204" pitchFamily="18" charset="0"/>
              </a:endParaRPr>
            </a:p>
          </xdr:txBody>
        </xdr:sp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5A553CCD-B373-49A5-8DAA-CB80DBE80256}"/>
                </a:ext>
              </a:extLst>
            </xdr:cNvPr>
            <xdr:cNvSpPr txBox="1"/>
          </xdr:nvSpPr>
          <xdr:spPr>
            <a:xfrm>
              <a:off x="466724" y="1009651"/>
              <a:ext cx="70247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2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EJE 2</a:t>
              </a:r>
              <a:endParaRPr lang="es-CO" sz="12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CEDFA39A-0489-420A-82D4-CB75E2DC5E9C}"/>
                </a:ext>
              </a:extLst>
            </xdr:cNvPr>
            <xdr:cNvSpPr txBox="1"/>
          </xdr:nvSpPr>
          <xdr:spPr>
            <a:xfrm>
              <a:off x="466724" y="1590676"/>
              <a:ext cx="70247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2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EJE 3</a:t>
              </a:r>
              <a:endParaRPr lang="es-CO" sz="12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8E6E5E36-284A-48F2-A37F-6CE10D1CB294}"/>
                </a:ext>
              </a:extLst>
            </xdr:cNvPr>
            <xdr:cNvSpPr txBox="1"/>
          </xdr:nvSpPr>
          <xdr:spPr>
            <a:xfrm>
              <a:off x="466724" y="2171701"/>
              <a:ext cx="690564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2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EJE 4</a:t>
              </a:r>
              <a:endParaRPr lang="es-CO" sz="12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9826A395-6924-4A40-BF9D-A2F8D8A7A8C0}"/>
                </a:ext>
              </a:extLst>
            </xdr:cNvPr>
            <xdr:cNvSpPr txBox="1"/>
          </xdr:nvSpPr>
          <xdr:spPr>
            <a:xfrm>
              <a:off x="431006" y="2762251"/>
              <a:ext cx="738189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2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EJE 5</a:t>
              </a:r>
              <a:endParaRPr lang="es-CO" sz="12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CFD20C31-1706-4C93-BA58-00349DEC8DF6}"/>
                </a:ext>
              </a:extLst>
            </xdr:cNvPr>
            <xdr:cNvSpPr txBox="1"/>
          </xdr:nvSpPr>
          <xdr:spPr>
            <a:xfrm>
              <a:off x="466724" y="3324226"/>
              <a:ext cx="678658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2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t>EJE 6</a:t>
              </a:r>
              <a:endParaRPr lang="es-CO" sz="12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</xdr:grpSp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6C218507-637A-4474-A8C7-38D3A47ACA5B}"/>
              </a:ext>
            </a:extLst>
          </xdr:cNvPr>
          <xdr:cNvGrpSpPr/>
        </xdr:nvGrpSpPr>
        <xdr:grpSpPr>
          <a:xfrm>
            <a:off x="5586411" y="879476"/>
            <a:ext cx="809626" cy="3286125"/>
            <a:chOff x="6110286" y="409576"/>
            <a:chExt cx="809626" cy="3352800"/>
          </a:xfrm>
        </xdr:grpSpPr>
        <xdr:sp macro="" textlink="EJECUCION!E3">
          <xdr:nvSpPr>
            <xdr:cNvPr id="22" name="CuadroTexto 21">
              <a:extLst>
                <a:ext uri="{FF2B5EF4-FFF2-40B4-BE49-F238E27FC236}">
                  <a16:creationId xmlns:a16="http://schemas.microsoft.com/office/drawing/2014/main" id="{64A5ACA3-8E88-409B-9AE1-AE7CD5ED5AE4}"/>
                </a:ext>
              </a:extLst>
            </xdr:cNvPr>
            <xdr:cNvSpPr txBox="1"/>
          </xdr:nvSpPr>
          <xdr:spPr>
            <a:xfrm>
              <a:off x="6119811" y="409576"/>
              <a:ext cx="790576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fld id="{2AD46F8C-3C1D-4C03-AA5F-A08706DDBD6D}" type="TxLink">
                <a:rPr lang="en-US" sz="14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t>74,10%</a:t>
              </a:fld>
              <a:endParaRPr lang="es-CO" sz="14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EJECUCION!E4">
          <xdr:nvSpPr>
            <xdr:cNvPr id="23" name="CuadroTexto 22">
              <a:extLst>
                <a:ext uri="{FF2B5EF4-FFF2-40B4-BE49-F238E27FC236}">
                  <a16:creationId xmlns:a16="http://schemas.microsoft.com/office/drawing/2014/main" id="{E4E5875A-E5BF-489B-9A6A-8E1AF32DB154}"/>
                </a:ext>
              </a:extLst>
            </xdr:cNvPr>
            <xdr:cNvSpPr txBox="1"/>
          </xdr:nvSpPr>
          <xdr:spPr>
            <a:xfrm>
              <a:off x="6110286" y="1000126"/>
              <a:ext cx="809626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fld id="{EB5E89FA-8DFF-4FD2-9AC9-BEDA6E41B488}" type="TxLink">
                <a:rPr lang="en-US" sz="14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t>64,20%</a:t>
              </a:fld>
              <a:endParaRPr lang="es-CO" sz="14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EJECUCION!E5">
          <xdr:nvSpPr>
            <xdr:cNvPr id="24" name="CuadroTexto 23">
              <a:extLst>
                <a:ext uri="{FF2B5EF4-FFF2-40B4-BE49-F238E27FC236}">
                  <a16:creationId xmlns:a16="http://schemas.microsoft.com/office/drawing/2014/main" id="{935688FE-67FC-4180-995E-DD7C8304BD06}"/>
                </a:ext>
              </a:extLst>
            </xdr:cNvPr>
            <xdr:cNvSpPr txBox="1"/>
          </xdr:nvSpPr>
          <xdr:spPr>
            <a:xfrm>
              <a:off x="6129336" y="1600201"/>
              <a:ext cx="771526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fld id="{1C154314-B1F6-421C-AF19-7129464F8154}" type="TxLink">
                <a:rPr lang="en-US" sz="14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t>81,30%</a:t>
              </a:fld>
              <a:endParaRPr lang="es-CO" sz="14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EJECUCION!E6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948A041-CF8B-4A70-950C-45423801C171}"/>
                </a:ext>
              </a:extLst>
            </xdr:cNvPr>
            <xdr:cNvSpPr txBox="1"/>
          </xdr:nvSpPr>
          <xdr:spPr>
            <a:xfrm>
              <a:off x="6124574" y="2181226"/>
              <a:ext cx="78105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fld id="{4549A67D-26B1-4E62-8E41-CB0DC272C442}" type="TxLink">
                <a:rPr lang="en-US" sz="14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t>83,20%</a:t>
              </a:fld>
              <a:endParaRPr lang="es-CO" sz="14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EJECUCION!E7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2D57952-1BC5-4349-839E-D6BF0A8E5B93}"/>
                </a:ext>
              </a:extLst>
            </xdr:cNvPr>
            <xdr:cNvSpPr txBox="1"/>
          </xdr:nvSpPr>
          <xdr:spPr>
            <a:xfrm>
              <a:off x="6129336" y="2771776"/>
              <a:ext cx="771526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fld id="{18C6332A-DA00-45AC-BC01-B77055A1C8AE}" type="TxLink">
                <a:rPr lang="en-US" sz="14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t>44,20%</a:t>
              </a:fld>
              <a:endParaRPr lang="es-CO" sz="14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  <xdr:sp macro="" textlink="EJECUCION!E8">
          <xdr:nvSpPr>
            <xdr:cNvPr id="27" name="CuadroTexto 26">
              <a:extLst>
                <a:ext uri="{FF2B5EF4-FFF2-40B4-BE49-F238E27FC236}">
                  <a16:creationId xmlns:a16="http://schemas.microsoft.com/office/drawing/2014/main" id="{B6C245BE-2D87-4DFD-9DB0-765E0AEA8041}"/>
                </a:ext>
              </a:extLst>
            </xdr:cNvPr>
            <xdr:cNvSpPr txBox="1"/>
          </xdr:nvSpPr>
          <xdr:spPr>
            <a:xfrm>
              <a:off x="6115049" y="3324226"/>
              <a:ext cx="80010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fld id="{16D3CA05-FCA9-4EED-8F7D-86BF6DDCFEB1}" type="TxLink">
                <a:rPr lang="en-US" sz="1400" b="1" i="0">
                  <a:solidFill>
                    <a:srgbClr val="0070C0"/>
                  </a:solidFill>
                  <a:effectLst/>
                  <a:latin typeface="Bookman Old Style" panose="02050604050505020204" pitchFamily="18" charset="0"/>
                  <a:ea typeface="+mn-ea"/>
                  <a:cs typeface="+mn-cs"/>
                </a:rPr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t>86,10%</a:t>
              </a:fld>
              <a:endParaRPr lang="es-CO" sz="1400" b="1" i="0">
                <a:solidFill>
                  <a:srgbClr val="0070C0"/>
                </a:solidFill>
                <a:effectLst/>
                <a:latin typeface="Bookman Old Style" panose="02050604050505020204" pitchFamily="18" charset="0"/>
                <a:ea typeface="+mn-ea"/>
                <a:cs typeface="+mn-cs"/>
              </a:endParaRPr>
            </a:p>
          </xdr:txBody>
        </xdr:sp>
      </xdr:grpSp>
      <xdr:grpSp>
        <xdr:nvGrpSpPr>
          <xdr:cNvPr id="38" name="Grupo 37">
            <a:extLst>
              <a:ext uri="{FF2B5EF4-FFF2-40B4-BE49-F238E27FC236}">
                <a16:creationId xmlns:a16="http://schemas.microsoft.com/office/drawing/2014/main" id="{9039D756-2D82-4349-9BAB-2B5DEEC9E96C}"/>
              </a:ext>
            </a:extLst>
          </xdr:cNvPr>
          <xdr:cNvGrpSpPr/>
        </xdr:nvGrpSpPr>
        <xdr:grpSpPr>
          <a:xfrm>
            <a:off x="6386513" y="952500"/>
            <a:ext cx="304800" cy="3111500"/>
            <a:chOff x="6357938" y="962025"/>
            <a:chExt cx="304800" cy="3171825"/>
          </a:xfrm>
        </xdr:grpSpPr>
        <xdr:sp macro="" textlink="">
          <xdr:nvSpPr>
            <xdr:cNvPr id="32" name="Elipse 31">
              <a:extLst>
                <a:ext uri="{FF2B5EF4-FFF2-40B4-BE49-F238E27FC236}">
                  <a16:creationId xmlns:a16="http://schemas.microsoft.com/office/drawing/2014/main" id="{A4D85A84-AB55-47A2-9AD9-A13F565183CE}"/>
                </a:ext>
              </a:extLst>
            </xdr:cNvPr>
            <xdr:cNvSpPr/>
          </xdr:nvSpPr>
          <xdr:spPr bwMode="auto">
            <a:xfrm>
              <a:off x="6357938" y="962025"/>
              <a:ext cx="304800" cy="285750"/>
            </a:xfrm>
            <a:prstGeom prst="ellipse">
              <a:avLst/>
            </a:prstGeom>
            <a:solidFill>
              <a:srgbClr val="00B050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33" name="Elipse 32">
              <a:extLst>
                <a:ext uri="{FF2B5EF4-FFF2-40B4-BE49-F238E27FC236}">
                  <a16:creationId xmlns:a16="http://schemas.microsoft.com/office/drawing/2014/main" id="{53AFD736-707D-48F6-8B0D-C2407B08DD53}"/>
                </a:ext>
              </a:extLst>
            </xdr:cNvPr>
            <xdr:cNvSpPr/>
          </xdr:nvSpPr>
          <xdr:spPr bwMode="auto">
            <a:xfrm>
              <a:off x="6357938" y="1543050"/>
              <a:ext cx="304800" cy="285750"/>
            </a:xfrm>
            <a:prstGeom prst="ellipse">
              <a:avLst/>
            </a:prstGeom>
            <a:solidFill>
              <a:srgbClr val="FFFF00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2087BD3-19EB-4FBF-A193-2507DDFA8047}"/>
                </a:ext>
              </a:extLst>
            </xdr:cNvPr>
            <xdr:cNvSpPr/>
          </xdr:nvSpPr>
          <xdr:spPr bwMode="auto">
            <a:xfrm>
              <a:off x="6357938" y="2143125"/>
              <a:ext cx="304800" cy="285750"/>
            </a:xfrm>
            <a:prstGeom prst="ellipse">
              <a:avLst/>
            </a:prstGeom>
            <a:solidFill>
              <a:srgbClr val="FFFF00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35" name="Elipse 34">
              <a:extLst>
                <a:ext uri="{FF2B5EF4-FFF2-40B4-BE49-F238E27FC236}">
                  <a16:creationId xmlns:a16="http://schemas.microsoft.com/office/drawing/2014/main" id="{84C2FB3A-BE78-4DA4-A3D6-006913613EB2}"/>
                </a:ext>
              </a:extLst>
            </xdr:cNvPr>
            <xdr:cNvSpPr/>
          </xdr:nvSpPr>
          <xdr:spPr bwMode="auto">
            <a:xfrm>
              <a:off x="6357938" y="2733675"/>
              <a:ext cx="304800" cy="285750"/>
            </a:xfrm>
            <a:prstGeom prst="ellipse">
              <a:avLst/>
            </a:prstGeom>
            <a:solidFill>
              <a:srgbClr val="FFFF00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36" name="Elipse 35">
              <a:extLst>
                <a:ext uri="{FF2B5EF4-FFF2-40B4-BE49-F238E27FC236}">
                  <a16:creationId xmlns:a16="http://schemas.microsoft.com/office/drawing/2014/main" id="{452D2E01-3DC9-4AF7-AA81-62611785308F}"/>
                </a:ext>
              </a:extLst>
            </xdr:cNvPr>
            <xdr:cNvSpPr/>
          </xdr:nvSpPr>
          <xdr:spPr bwMode="auto">
            <a:xfrm>
              <a:off x="6357938" y="3314700"/>
              <a:ext cx="304800" cy="285750"/>
            </a:xfrm>
            <a:prstGeom prst="ellipse">
              <a:avLst/>
            </a:prstGeom>
            <a:solidFill>
              <a:srgbClr val="FFFF00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37" name="Elipse 36">
              <a:extLst>
                <a:ext uri="{FF2B5EF4-FFF2-40B4-BE49-F238E27FC236}">
                  <a16:creationId xmlns:a16="http://schemas.microsoft.com/office/drawing/2014/main" id="{0B1AA4C4-0E0F-4CC4-BD48-1990838822D2}"/>
                </a:ext>
              </a:extLst>
            </xdr:cNvPr>
            <xdr:cNvSpPr/>
          </xdr:nvSpPr>
          <xdr:spPr bwMode="auto">
            <a:xfrm>
              <a:off x="6357938" y="3848100"/>
              <a:ext cx="304800" cy="285750"/>
            </a:xfrm>
            <a:prstGeom prst="ellipse">
              <a:avLst/>
            </a:prstGeom>
            <a:solidFill>
              <a:srgbClr val="FFFF00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>
              <a:outerShdw blurRad="44450" dist="27940" dir="5400000" algn="ctr">
                <a:srgbClr val="000000">
                  <a:alpha val="32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>
                <a:rot lat="0" lon="0" rev="8700000"/>
              </a:lightRig>
            </a:scene3d>
            <a:sp3d>
              <a:bevelT w="190500" h="38100"/>
            </a:sp3d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</xdr:grpSp>
    </xdr:grpSp>
    <xdr:clientData/>
  </xdr:twoCellAnchor>
  <xdr:twoCellAnchor>
    <xdr:from>
      <xdr:col>7</xdr:col>
      <xdr:colOff>404812</xdr:colOff>
      <xdr:row>2</xdr:row>
      <xdr:rowOff>95250</xdr:rowOff>
    </xdr:from>
    <xdr:to>
      <xdr:col>22</xdr:col>
      <xdr:colOff>253007</xdr:colOff>
      <xdr:row>41</xdr:row>
      <xdr:rowOff>132776</xdr:rowOff>
    </xdr:to>
    <xdr:grpSp>
      <xdr:nvGrpSpPr>
        <xdr:cNvPr id="208" name="Grupo 207">
          <a:extLst>
            <a:ext uri="{FF2B5EF4-FFF2-40B4-BE49-F238E27FC236}">
              <a16:creationId xmlns:a16="http://schemas.microsoft.com/office/drawing/2014/main" id="{3586712F-5FE3-4CA2-8832-366CEF15BCCF}"/>
            </a:ext>
          </a:extLst>
        </xdr:cNvPr>
        <xdr:cNvGrpSpPr/>
      </xdr:nvGrpSpPr>
      <xdr:grpSpPr>
        <a:xfrm>
          <a:off x="5738812" y="428625"/>
          <a:ext cx="11278195" cy="6538339"/>
          <a:chOff x="5238750" y="1676399"/>
          <a:chExt cx="11278195" cy="6228776"/>
        </a:xfrm>
      </xdr:grpSpPr>
      <xdr:cxnSp macro="">
        <xdr:nvCxnSpPr>
          <xdr:cNvPr id="200" name="Conector recto 199">
            <a:extLst>
              <a:ext uri="{FF2B5EF4-FFF2-40B4-BE49-F238E27FC236}">
                <a16:creationId xmlns:a16="http://schemas.microsoft.com/office/drawing/2014/main" id="{22794B6C-FB4D-4B77-977A-B580FF8A0DCD}"/>
              </a:ext>
            </a:extLst>
          </xdr:cNvPr>
          <xdr:cNvCxnSpPr/>
        </xdr:nvCxnSpPr>
        <xdr:spPr bwMode="auto">
          <a:xfrm rot="-8940000" flipH="1" flipV="1">
            <a:off x="12709718" y="5360694"/>
            <a:ext cx="516463" cy="4237"/>
          </a:xfrm>
          <a:prstGeom prst="line">
            <a:avLst/>
          </a:prstGeom>
          <a:ln>
            <a:headEnd type="oval" w="med" len="med"/>
            <a:tailEnd type="oval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9" name="Conector recto 198">
            <a:extLst>
              <a:ext uri="{FF2B5EF4-FFF2-40B4-BE49-F238E27FC236}">
                <a16:creationId xmlns:a16="http://schemas.microsoft.com/office/drawing/2014/main" id="{180AF317-4A23-4768-B0B2-7EC7C6B91199}"/>
              </a:ext>
            </a:extLst>
          </xdr:cNvPr>
          <xdr:cNvCxnSpPr/>
        </xdr:nvCxnSpPr>
        <xdr:spPr bwMode="auto">
          <a:xfrm rot="-1620000" flipH="1" flipV="1">
            <a:off x="8523480" y="5365456"/>
            <a:ext cx="506938" cy="0"/>
          </a:xfrm>
          <a:prstGeom prst="line">
            <a:avLst/>
          </a:prstGeom>
          <a:ln>
            <a:headEnd type="oval" w="med" len="med"/>
            <a:tailEnd type="oval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07" name="Arco 206">
            <a:extLst>
              <a:ext uri="{FF2B5EF4-FFF2-40B4-BE49-F238E27FC236}">
                <a16:creationId xmlns:a16="http://schemas.microsoft.com/office/drawing/2014/main" id="{EE28185D-9D74-4443-949C-AA8D6B52A443}"/>
              </a:ext>
            </a:extLst>
          </xdr:cNvPr>
          <xdr:cNvSpPr/>
        </xdr:nvSpPr>
        <xdr:spPr bwMode="auto">
          <a:xfrm rot="8099893">
            <a:off x="8636671" y="1551904"/>
            <a:ext cx="4478968" cy="4727957"/>
          </a:xfrm>
          <a:prstGeom prst="arc">
            <a:avLst>
              <a:gd name="adj1" fmla="val 14108673"/>
              <a:gd name="adj2" fmla="val 2142082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grpSp>
        <xdr:nvGrpSpPr>
          <xdr:cNvPr id="169" name="Grupo 168">
            <a:extLst>
              <a:ext uri="{FF2B5EF4-FFF2-40B4-BE49-F238E27FC236}">
                <a16:creationId xmlns:a16="http://schemas.microsoft.com/office/drawing/2014/main" id="{2495319A-9E41-4225-847B-BDD27EFC1821}"/>
              </a:ext>
            </a:extLst>
          </xdr:cNvPr>
          <xdr:cNvGrpSpPr/>
        </xdr:nvGrpSpPr>
        <xdr:grpSpPr>
          <a:xfrm>
            <a:off x="5238750" y="3603625"/>
            <a:ext cx="11278195" cy="4301550"/>
            <a:chOff x="5702300" y="1946275"/>
            <a:chExt cx="11624270" cy="4442117"/>
          </a:xfrm>
        </xdr:grpSpPr>
        <xdr:sp macro="" textlink="">
          <xdr:nvSpPr>
            <xdr:cNvPr id="86" name="Elipse 85">
              <a:extLst>
                <a:ext uri="{FF2B5EF4-FFF2-40B4-BE49-F238E27FC236}">
                  <a16:creationId xmlns:a16="http://schemas.microsoft.com/office/drawing/2014/main" id="{B20DDB50-C1F3-49CC-BBD8-F80A36482458}"/>
                </a:ext>
              </a:extLst>
            </xdr:cNvPr>
            <xdr:cNvSpPr/>
          </xdr:nvSpPr>
          <xdr:spPr bwMode="auto">
            <a:xfrm>
              <a:off x="14821909" y="2297187"/>
              <a:ext cx="1048466" cy="937307"/>
            </a:xfrm>
            <a:prstGeom prst="ellipse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89" name="Elipse 88">
              <a:extLst>
                <a:ext uri="{FF2B5EF4-FFF2-40B4-BE49-F238E27FC236}">
                  <a16:creationId xmlns:a16="http://schemas.microsoft.com/office/drawing/2014/main" id="{C7DA214E-0038-41B6-BD43-EF23934FCD75}"/>
                </a:ext>
              </a:extLst>
            </xdr:cNvPr>
            <xdr:cNvSpPr/>
          </xdr:nvSpPr>
          <xdr:spPr bwMode="auto">
            <a:xfrm>
              <a:off x="14059388" y="3968750"/>
              <a:ext cx="1048466" cy="929112"/>
            </a:xfrm>
            <a:prstGeom prst="ellipse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92" name="Elipse 91">
              <a:extLst>
                <a:ext uri="{FF2B5EF4-FFF2-40B4-BE49-F238E27FC236}">
                  <a16:creationId xmlns:a16="http://schemas.microsoft.com/office/drawing/2014/main" id="{98CBDF73-1283-42F2-B2AE-FF163D247A7E}"/>
                </a:ext>
              </a:extLst>
            </xdr:cNvPr>
            <xdr:cNvSpPr/>
          </xdr:nvSpPr>
          <xdr:spPr bwMode="auto">
            <a:xfrm>
              <a:off x="12400906" y="5114299"/>
              <a:ext cx="1048466" cy="931437"/>
            </a:xfrm>
            <a:prstGeom prst="ellipse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95" name="Elipse 94">
              <a:extLst>
                <a:ext uri="{FF2B5EF4-FFF2-40B4-BE49-F238E27FC236}">
                  <a16:creationId xmlns:a16="http://schemas.microsoft.com/office/drawing/2014/main" id="{58D3BCAF-401A-4571-9349-ED76A7CABB84}"/>
                </a:ext>
              </a:extLst>
            </xdr:cNvPr>
            <xdr:cNvSpPr/>
          </xdr:nvSpPr>
          <xdr:spPr bwMode="auto">
            <a:xfrm>
              <a:off x="9636769" y="5101684"/>
              <a:ext cx="1048466" cy="931437"/>
            </a:xfrm>
            <a:prstGeom prst="ellipse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98" name="Elipse 97">
              <a:extLst>
                <a:ext uri="{FF2B5EF4-FFF2-40B4-BE49-F238E27FC236}">
                  <a16:creationId xmlns:a16="http://schemas.microsoft.com/office/drawing/2014/main" id="{F2589ECD-B7D3-4B70-A164-E4A79E06C2A4}"/>
                </a:ext>
              </a:extLst>
            </xdr:cNvPr>
            <xdr:cNvSpPr/>
          </xdr:nvSpPr>
          <xdr:spPr bwMode="auto">
            <a:xfrm>
              <a:off x="7844845" y="3988620"/>
              <a:ext cx="1048466" cy="923206"/>
            </a:xfrm>
            <a:prstGeom prst="ellipse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sp macro="" textlink="">
          <xdr:nvSpPr>
            <xdr:cNvPr id="101" name="Elipse 100">
              <a:extLst>
                <a:ext uri="{FF2B5EF4-FFF2-40B4-BE49-F238E27FC236}">
                  <a16:creationId xmlns:a16="http://schemas.microsoft.com/office/drawing/2014/main" id="{347D4BFD-B235-4FAB-829C-6D7D0FD803D5}"/>
                </a:ext>
              </a:extLst>
            </xdr:cNvPr>
            <xdr:cNvSpPr/>
          </xdr:nvSpPr>
          <xdr:spPr bwMode="auto">
            <a:xfrm>
              <a:off x="7174314" y="2289618"/>
              <a:ext cx="1044699" cy="937308"/>
            </a:xfrm>
            <a:prstGeom prst="ellipse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wrap="square" lIns="18288" tIns="0" rIns="0" bIns="0" rtlCol="0" anchor="ctr" upright="1"/>
            <a:lstStyle/>
            <a:p>
              <a:pPr algn="l"/>
              <a:endParaRPr lang="es-CO" sz="1100"/>
            </a:p>
          </xdr:txBody>
        </xdr:sp>
        <xdr:graphicFrame macro="">
          <xdr:nvGraphicFramePr>
            <xdr:cNvPr id="85" name="Gráfico 84">
              <a:extLst>
                <a:ext uri="{FF2B5EF4-FFF2-40B4-BE49-F238E27FC236}">
                  <a16:creationId xmlns:a16="http://schemas.microsoft.com/office/drawing/2014/main" id="{C97ECEF0-FE8B-4AB0-A50B-5DBD44B168DB}"/>
                </a:ext>
              </a:extLst>
            </xdr:cNvPr>
            <xdr:cNvGraphicFramePr>
              <a:graphicFrameLocks/>
            </xdr:cNvGraphicFramePr>
          </xdr:nvGraphicFramePr>
          <xdr:xfrm>
            <a:off x="13343164" y="1946275"/>
            <a:ext cx="3983406" cy="164448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EJECUCION!E3">
          <xdr:nvSpPr>
            <xdr:cNvPr id="87" name="CuadroTexto 86">
              <a:extLst>
                <a:ext uri="{FF2B5EF4-FFF2-40B4-BE49-F238E27FC236}">
                  <a16:creationId xmlns:a16="http://schemas.microsoft.com/office/drawing/2014/main" id="{F4D54B24-E5DF-4216-86D7-633E6DAD2A98}"/>
                </a:ext>
              </a:extLst>
            </xdr:cNvPr>
            <xdr:cNvSpPr txBox="1"/>
          </xdr:nvSpPr>
          <xdr:spPr>
            <a:xfrm>
              <a:off x="14802846" y="2458764"/>
              <a:ext cx="1029403" cy="63181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8FDAE35B-98EC-4691-84CC-DA8C6FF7C28A}" type="TxLink">
                <a:rPr lang="en-US" sz="2800" b="1" i="0" u="none" strike="noStrike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74,10%</a:t>
              </a:fld>
              <a:endParaRPr lang="es-CO" sz="4000" b="1">
                <a:ln>
                  <a:noFill/>
                </a:ln>
              </a:endParaRPr>
            </a:p>
          </xdr:txBody>
        </xdr:sp>
        <xdr:graphicFrame macro="">
          <xdr:nvGraphicFramePr>
            <xdr:cNvPr id="88" name="Gráfico 87">
              <a:extLst>
                <a:ext uri="{FF2B5EF4-FFF2-40B4-BE49-F238E27FC236}">
                  <a16:creationId xmlns:a16="http://schemas.microsoft.com/office/drawing/2014/main" id="{CA6FC66A-E8BC-4470-9985-61E3E5466EA3}"/>
                </a:ext>
              </a:extLst>
            </xdr:cNvPr>
            <xdr:cNvGraphicFramePr>
              <a:graphicFrameLocks/>
            </xdr:cNvGraphicFramePr>
          </xdr:nvGraphicFramePr>
          <xdr:xfrm>
            <a:off x="12605154" y="3635108"/>
            <a:ext cx="3992770" cy="16490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EJECUCION!E4">
          <xdr:nvSpPr>
            <xdr:cNvPr id="90" name="CuadroTexto 89">
              <a:extLst>
                <a:ext uri="{FF2B5EF4-FFF2-40B4-BE49-F238E27FC236}">
                  <a16:creationId xmlns:a16="http://schemas.microsoft.com/office/drawing/2014/main" id="{25C4783D-E6C6-4389-B7B8-03DC1D0CD722}"/>
                </a:ext>
              </a:extLst>
            </xdr:cNvPr>
            <xdr:cNvSpPr txBox="1"/>
          </xdr:nvSpPr>
          <xdr:spPr>
            <a:xfrm>
              <a:off x="14097514" y="4106516"/>
              <a:ext cx="1029403" cy="63018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A0E5208-1524-40D1-88FD-5A44B8D8312C}" type="TxLink">
                <a:rPr lang="en-US" sz="2800" b="1" i="0" u="none" strike="noStrike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64,20%</a:t>
              </a:fld>
              <a:endParaRPr lang="es-CO" sz="6600" b="1">
                <a:ln>
                  <a:noFill/>
                </a:ln>
              </a:endParaRPr>
            </a:p>
          </xdr:txBody>
        </xdr:sp>
        <xdr:graphicFrame macro="">
          <xdr:nvGraphicFramePr>
            <xdr:cNvPr id="91" name="Gráfico 90">
              <a:extLst>
                <a:ext uri="{FF2B5EF4-FFF2-40B4-BE49-F238E27FC236}">
                  <a16:creationId xmlns:a16="http://schemas.microsoft.com/office/drawing/2014/main" id="{A8C55573-D136-4082-9F35-5713D9B83048}"/>
                </a:ext>
              </a:extLst>
            </xdr:cNvPr>
            <xdr:cNvGraphicFramePr>
              <a:graphicFrameLocks/>
            </xdr:cNvGraphicFramePr>
          </xdr:nvGraphicFramePr>
          <xdr:xfrm>
            <a:off x="10957563" y="4750080"/>
            <a:ext cx="3983405" cy="163831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EJECUCION!E5">
          <xdr:nvSpPr>
            <xdr:cNvPr id="93" name="CuadroTexto 92">
              <a:extLst>
                <a:ext uri="{FF2B5EF4-FFF2-40B4-BE49-F238E27FC236}">
                  <a16:creationId xmlns:a16="http://schemas.microsoft.com/office/drawing/2014/main" id="{59771B35-0C0F-4762-8B06-A91C4C2D4C20}"/>
                </a:ext>
              </a:extLst>
            </xdr:cNvPr>
            <xdr:cNvSpPr txBox="1"/>
          </xdr:nvSpPr>
          <xdr:spPr>
            <a:xfrm>
              <a:off x="12458095" y="5252424"/>
              <a:ext cx="1029403" cy="63175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8D443C6-1007-4E89-9C6B-BCF5D5B9E2E7}" type="TxLink">
                <a:rPr lang="en-US" sz="2800" b="1" i="0" u="none" strike="noStrike">
                  <a:ln>
                    <a:noFill/>
                  </a:ln>
                  <a:solidFill>
                    <a:srgbClr val="000000"/>
                  </a:solidFill>
                  <a:latin typeface="Arial" panose="020B0604020202020204" pitchFamily="34" charset="0"/>
                  <a:ea typeface="Calibri"/>
                  <a:cs typeface="Arial" panose="020B0604020202020204" pitchFamily="34" charset="0"/>
                </a:rPr>
                <a:pPr algn="ctr"/>
                <a:t>81,30%</a:t>
              </a:fld>
              <a:endParaRPr lang="es-CO" sz="11500" b="1">
                <a:ln>
                  <a:noFill/>
                </a:ln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graphicFrame macro="">
          <xdr:nvGraphicFramePr>
            <xdr:cNvPr id="94" name="Gráfico 93">
              <a:extLst>
                <a:ext uri="{FF2B5EF4-FFF2-40B4-BE49-F238E27FC236}">
                  <a16:creationId xmlns:a16="http://schemas.microsoft.com/office/drawing/2014/main" id="{7B0E6A60-6157-42A5-92C6-E55D566A97E5}"/>
                </a:ext>
              </a:extLst>
            </xdr:cNvPr>
            <xdr:cNvGraphicFramePr>
              <a:graphicFrameLocks/>
            </xdr:cNvGraphicFramePr>
          </xdr:nvGraphicFramePr>
          <xdr:xfrm>
            <a:off x="8174364" y="4750081"/>
            <a:ext cx="3978723" cy="16383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EJECUCION!E6">
          <xdr:nvSpPr>
            <xdr:cNvPr id="96" name="CuadroTexto 95">
              <a:extLst>
                <a:ext uri="{FF2B5EF4-FFF2-40B4-BE49-F238E27FC236}">
                  <a16:creationId xmlns:a16="http://schemas.microsoft.com/office/drawing/2014/main" id="{ABDF293F-6209-44BE-A676-E70B618C1E6E}"/>
                </a:ext>
              </a:extLst>
            </xdr:cNvPr>
            <xdr:cNvSpPr txBox="1"/>
          </xdr:nvSpPr>
          <xdr:spPr>
            <a:xfrm>
              <a:off x="9674895" y="5225321"/>
              <a:ext cx="1029403" cy="62857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6A6CBDB9-7DC9-4092-8D31-A3F6493F5CBD}" type="TxLink">
                <a:rPr lang="en-US" sz="2800" b="1" i="0" u="none" strike="noStrike">
                  <a:ln>
                    <a:noFill/>
                  </a:ln>
                  <a:solidFill>
                    <a:srgbClr val="000000"/>
                  </a:solidFill>
                  <a:latin typeface="Arial"/>
                  <a:ea typeface="Calibri"/>
                  <a:cs typeface="Arial"/>
                </a:rPr>
                <a:pPr marL="0" indent="0" algn="ctr"/>
                <a:t>83,20%</a:t>
              </a:fld>
              <a:endParaRPr lang="es-CO" sz="4800" b="1" i="0" u="none" strike="noStrike">
                <a:ln>
                  <a:noFill/>
                </a:ln>
                <a:solidFill>
                  <a:sysClr val="windowText" lastClr="000000"/>
                </a:solidFill>
                <a:latin typeface="Arial"/>
                <a:ea typeface="Calibri"/>
                <a:cs typeface="Arial"/>
              </a:endParaRPr>
            </a:p>
          </xdr:txBody>
        </xdr:sp>
        <xdr:graphicFrame macro="">
          <xdr:nvGraphicFramePr>
            <xdr:cNvPr id="97" name="Gráfico 96">
              <a:extLst>
                <a:ext uri="{FF2B5EF4-FFF2-40B4-BE49-F238E27FC236}">
                  <a16:creationId xmlns:a16="http://schemas.microsoft.com/office/drawing/2014/main" id="{959C1AA7-6DAE-4B4E-A528-C2463AF6C128}"/>
                </a:ext>
              </a:extLst>
            </xdr:cNvPr>
            <xdr:cNvGraphicFramePr>
              <a:graphicFrameLocks/>
            </xdr:cNvGraphicFramePr>
          </xdr:nvGraphicFramePr>
          <xdr:xfrm>
            <a:off x="6390609" y="3639648"/>
            <a:ext cx="3983405" cy="163540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EJECUCION!E7">
          <xdr:nvSpPr>
            <xdr:cNvPr id="99" name="CuadroTexto 98">
              <a:extLst>
                <a:ext uri="{FF2B5EF4-FFF2-40B4-BE49-F238E27FC236}">
                  <a16:creationId xmlns:a16="http://schemas.microsoft.com/office/drawing/2014/main" id="{80CF1659-EA7B-4479-82F6-ED50797E62CC}"/>
                </a:ext>
              </a:extLst>
            </xdr:cNvPr>
            <xdr:cNvSpPr txBox="1"/>
          </xdr:nvSpPr>
          <xdr:spPr>
            <a:xfrm>
              <a:off x="7844845" y="4149305"/>
              <a:ext cx="1029403" cy="62517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BEB2500F-3D9B-449F-97E4-A581EB97EE5E}" type="TxLink">
                <a:rPr lang="en-US" sz="2800" b="1" i="0" u="none" strike="noStrike">
                  <a:ln>
                    <a:noFill/>
                  </a:ln>
                  <a:solidFill>
                    <a:srgbClr val="000000"/>
                  </a:solidFill>
                  <a:latin typeface="Arial"/>
                  <a:ea typeface="Calibri"/>
                  <a:cs typeface="Arial"/>
                </a:rPr>
                <a:pPr marL="0" indent="0" algn="ctr"/>
                <a:t>44,20%</a:t>
              </a:fld>
              <a:endParaRPr lang="es-CO" sz="4800" b="1" i="0" u="none" strike="noStrike">
                <a:ln>
                  <a:noFill/>
                </a:ln>
                <a:solidFill>
                  <a:srgbClr val="000000"/>
                </a:solidFill>
                <a:latin typeface="Arial"/>
                <a:ea typeface="Calibri"/>
                <a:cs typeface="Arial"/>
              </a:endParaRPr>
            </a:p>
          </xdr:txBody>
        </xdr:sp>
        <xdr:graphicFrame macro="">
          <xdr:nvGraphicFramePr>
            <xdr:cNvPr id="100" name="Gráfico 99">
              <a:extLst>
                <a:ext uri="{FF2B5EF4-FFF2-40B4-BE49-F238E27FC236}">
                  <a16:creationId xmlns:a16="http://schemas.microsoft.com/office/drawing/2014/main" id="{91BF9C52-8B8C-4AA1-92C2-971E0BEA4095}"/>
                </a:ext>
              </a:extLst>
            </xdr:cNvPr>
            <xdr:cNvGraphicFramePr>
              <a:graphicFrameLocks/>
            </xdr:cNvGraphicFramePr>
          </xdr:nvGraphicFramePr>
          <xdr:xfrm>
            <a:off x="5702300" y="1946276"/>
            <a:ext cx="3964427" cy="16444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EJECUCION!E8">
          <xdr:nvSpPr>
            <xdr:cNvPr id="102" name="CuadroTexto 101">
              <a:extLst>
                <a:ext uri="{FF2B5EF4-FFF2-40B4-BE49-F238E27FC236}">
                  <a16:creationId xmlns:a16="http://schemas.microsoft.com/office/drawing/2014/main" id="{B4C89C45-86D7-4602-AF92-0F5F3AAAF555}"/>
                </a:ext>
              </a:extLst>
            </xdr:cNvPr>
            <xdr:cNvSpPr txBox="1"/>
          </xdr:nvSpPr>
          <xdr:spPr>
            <a:xfrm>
              <a:off x="7167591" y="2433530"/>
              <a:ext cx="1025704" cy="63181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BFFED757-1632-44A6-AF85-9C863FDDC6A0}" type="TxLink">
                <a:rPr lang="en-US" sz="2800" b="1" i="0" u="none" strike="noStrike">
                  <a:ln>
                    <a:noFill/>
                  </a:ln>
                  <a:solidFill>
                    <a:srgbClr val="000000"/>
                  </a:solidFill>
                  <a:latin typeface="Arial"/>
                  <a:ea typeface="Calibri"/>
                  <a:cs typeface="Arial"/>
                </a:rPr>
                <a:pPr marL="0" indent="0" algn="ctr"/>
                <a:t>86,10%</a:t>
              </a:fld>
              <a:endParaRPr lang="es-CO" sz="4800" b="1" i="0" u="none" strike="noStrike">
                <a:ln>
                  <a:noFill/>
                </a:ln>
                <a:solidFill>
                  <a:srgbClr val="000000"/>
                </a:solidFill>
                <a:latin typeface="Arial"/>
                <a:ea typeface="Calibri"/>
                <a:cs typeface="Arial"/>
              </a:endParaRPr>
            </a:p>
          </xdr:txBody>
        </xdr:sp>
      </xdr:grpSp>
      <xdr:cxnSp macro="">
        <xdr:nvCxnSpPr>
          <xdr:cNvPr id="189" name="Conector recto 188">
            <a:extLst>
              <a:ext uri="{FF2B5EF4-FFF2-40B4-BE49-F238E27FC236}">
                <a16:creationId xmlns:a16="http://schemas.microsoft.com/office/drawing/2014/main" id="{4FB3000F-61CB-4FF1-8823-0E9AF848055A}"/>
              </a:ext>
            </a:extLst>
          </xdr:cNvPr>
          <xdr:cNvCxnSpPr/>
        </xdr:nvCxnSpPr>
        <xdr:spPr bwMode="auto">
          <a:xfrm flipH="1" flipV="1">
            <a:off x="8004176" y="4336927"/>
            <a:ext cx="507284" cy="7066"/>
          </a:xfrm>
          <a:prstGeom prst="line">
            <a:avLst/>
          </a:prstGeom>
          <a:ln>
            <a:headEnd type="oval" w="med" len="med"/>
            <a:tailEnd type="oval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0" name="Conector recto 189">
            <a:extLst>
              <a:ext uri="{FF2B5EF4-FFF2-40B4-BE49-F238E27FC236}">
                <a16:creationId xmlns:a16="http://schemas.microsoft.com/office/drawing/2014/main" id="{E3055B68-E79E-44B7-BE8D-57E903138989}"/>
              </a:ext>
            </a:extLst>
          </xdr:cNvPr>
          <xdr:cNvCxnSpPr/>
        </xdr:nvCxnSpPr>
        <xdr:spPr bwMode="auto">
          <a:xfrm rot="17940000" flipH="1" flipV="1">
            <a:off x="9586172" y="6131297"/>
            <a:ext cx="469629" cy="7417"/>
          </a:xfrm>
          <a:prstGeom prst="line">
            <a:avLst/>
          </a:prstGeom>
          <a:ln>
            <a:headEnd type="oval" w="med" len="med"/>
            <a:tailEnd type="oval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91" name="Conector recto 190">
            <a:extLst>
              <a:ext uri="{FF2B5EF4-FFF2-40B4-BE49-F238E27FC236}">
                <a16:creationId xmlns:a16="http://schemas.microsoft.com/office/drawing/2014/main" id="{BEA1846F-AFD6-41FA-AE99-97D1255D9152}"/>
              </a:ext>
            </a:extLst>
          </xdr:cNvPr>
          <xdr:cNvCxnSpPr/>
        </xdr:nvCxnSpPr>
        <xdr:spPr bwMode="auto">
          <a:xfrm rot="14040000" flipH="1" flipV="1">
            <a:off x="11735752" y="6126757"/>
            <a:ext cx="478709" cy="7417"/>
          </a:xfrm>
          <a:prstGeom prst="line">
            <a:avLst/>
          </a:prstGeom>
          <a:ln>
            <a:headEnd type="oval" w="med" len="med"/>
            <a:tailEnd type="oval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2" name="Elipse 191">
            <a:extLst>
              <a:ext uri="{FF2B5EF4-FFF2-40B4-BE49-F238E27FC236}">
                <a16:creationId xmlns:a16="http://schemas.microsoft.com/office/drawing/2014/main" id="{4CA17C6C-9951-4392-915E-6C7646941BAD}"/>
              </a:ext>
            </a:extLst>
          </xdr:cNvPr>
          <xdr:cNvSpPr/>
        </xdr:nvSpPr>
        <xdr:spPr bwMode="auto">
          <a:xfrm>
            <a:off x="8423562" y="4245120"/>
            <a:ext cx="209693" cy="190678"/>
          </a:xfrm>
          <a:prstGeom prst="ellipse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sp macro="" textlink="">
        <xdr:nvSpPr>
          <xdr:cNvPr id="193" name="Elipse 192">
            <a:extLst>
              <a:ext uri="{FF2B5EF4-FFF2-40B4-BE49-F238E27FC236}">
                <a16:creationId xmlns:a16="http://schemas.microsoft.com/office/drawing/2014/main" id="{5567590F-90EC-4B12-BC27-57E50755360B}"/>
              </a:ext>
            </a:extLst>
          </xdr:cNvPr>
          <xdr:cNvSpPr/>
        </xdr:nvSpPr>
        <xdr:spPr bwMode="auto">
          <a:xfrm>
            <a:off x="8862012" y="5165899"/>
            <a:ext cx="209693" cy="195219"/>
          </a:xfrm>
          <a:prstGeom prst="ellipse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sp macro="" textlink="">
        <xdr:nvSpPr>
          <xdr:cNvPr id="194" name="Elipse 193">
            <a:extLst>
              <a:ext uri="{FF2B5EF4-FFF2-40B4-BE49-F238E27FC236}">
                <a16:creationId xmlns:a16="http://schemas.microsoft.com/office/drawing/2014/main" id="{8AB60929-24DE-435A-9F8C-56D779420CB6}"/>
              </a:ext>
            </a:extLst>
          </xdr:cNvPr>
          <xdr:cNvSpPr/>
        </xdr:nvSpPr>
        <xdr:spPr bwMode="auto">
          <a:xfrm>
            <a:off x="9853289" y="5843184"/>
            <a:ext cx="209693" cy="190678"/>
          </a:xfrm>
          <a:prstGeom prst="ellipse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sp macro="" textlink="">
        <xdr:nvSpPr>
          <xdr:cNvPr id="195" name="Elipse 194">
            <a:extLst>
              <a:ext uri="{FF2B5EF4-FFF2-40B4-BE49-F238E27FC236}">
                <a16:creationId xmlns:a16="http://schemas.microsoft.com/office/drawing/2014/main" id="{9827041E-0BEE-482D-8F0E-0FDDA300F948}"/>
              </a:ext>
            </a:extLst>
          </xdr:cNvPr>
          <xdr:cNvSpPr/>
        </xdr:nvSpPr>
        <xdr:spPr bwMode="auto">
          <a:xfrm>
            <a:off x="11740526" y="5843185"/>
            <a:ext cx="209693" cy="190678"/>
          </a:xfrm>
          <a:prstGeom prst="ellipse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sp macro="" textlink="">
        <xdr:nvSpPr>
          <xdr:cNvPr id="196" name="Elipse 195">
            <a:extLst>
              <a:ext uri="{FF2B5EF4-FFF2-40B4-BE49-F238E27FC236}">
                <a16:creationId xmlns:a16="http://schemas.microsoft.com/office/drawing/2014/main" id="{F0ED4F1B-499A-48F8-A3DF-5DA78BCBDB35}"/>
              </a:ext>
            </a:extLst>
          </xdr:cNvPr>
          <xdr:cNvSpPr/>
        </xdr:nvSpPr>
        <xdr:spPr bwMode="auto">
          <a:xfrm>
            <a:off x="12674614" y="5129579"/>
            <a:ext cx="209693" cy="195219"/>
          </a:xfrm>
          <a:prstGeom prst="ellipse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cxnSp macro="">
        <xdr:nvCxnSpPr>
          <xdr:cNvPr id="197" name="Conector recto 196">
            <a:extLst>
              <a:ext uri="{FF2B5EF4-FFF2-40B4-BE49-F238E27FC236}">
                <a16:creationId xmlns:a16="http://schemas.microsoft.com/office/drawing/2014/main" id="{ED652606-5FED-4A56-BDC9-E8869D6DE202}"/>
              </a:ext>
            </a:extLst>
          </xdr:cNvPr>
          <xdr:cNvCxnSpPr/>
        </xdr:nvCxnSpPr>
        <xdr:spPr bwMode="auto">
          <a:xfrm flipH="1" flipV="1">
            <a:off x="13208380" y="4336926"/>
            <a:ext cx="507284" cy="7066"/>
          </a:xfrm>
          <a:prstGeom prst="line">
            <a:avLst/>
          </a:prstGeom>
          <a:ln>
            <a:headEnd type="oval" w="med" len="med"/>
            <a:tailEnd type="oval" w="med" len="med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8" name="Elipse 197">
            <a:extLst>
              <a:ext uri="{FF2B5EF4-FFF2-40B4-BE49-F238E27FC236}">
                <a16:creationId xmlns:a16="http://schemas.microsoft.com/office/drawing/2014/main" id="{825DAC9A-BBE8-4E4E-9D83-3B60A0D1202B}"/>
              </a:ext>
            </a:extLst>
          </xdr:cNvPr>
          <xdr:cNvSpPr/>
        </xdr:nvSpPr>
        <xdr:spPr bwMode="auto">
          <a:xfrm>
            <a:off x="13113047" y="4245117"/>
            <a:ext cx="209693" cy="190678"/>
          </a:xfrm>
          <a:prstGeom prst="ellipse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endParaRPr lang="es-CO" sz="1100"/>
          </a:p>
        </xdr:txBody>
      </xdr:sp>
      <xdr:sp macro="" textlink="">
        <xdr:nvSpPr>
          <xdr:cNvPr id="201" name="CuadroTexto 200">
            <a:extLst>
              <a:ext uri="{FF2B5EF4-FFF2-40B4-BE49-F238E27FC236}">
                <a16:creationId xmlns:a16="http://schemas.microsoft.com/office/drawing/2014/main" id="{54797894-7057-492D-8FF8-6D5D4922E5F5}"/>
              </a:ext>
            </a:extLst>
          </xdr:cNvPr>
          <xdr:cNvSpPr txBox="1"/>
        </xdr:nvSpPr>
        <xdr:spPr>
          <a:xfrm>
            <a:off x="12257280" y="3980972"/>
            <a:ext cx="819150" cy="4318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600" b="1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EJE</a:t>
            </a:r>
            <a:r>
              <a:rPr lang="es-CO" sz="1600" b="1" baseline="0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 1</a:t>
            </a:r>
            <a:endParaRPr lang="es-CO" sz="1600" b="1">
              <a:solidFill>
                <a:schemeClr val="bg1"/>
              </a:solidFill>
              <a:latin typeface="+mj-lt"/>
              <a:cs typeface="Arial" panose="020B0604020202020204" pitchFamily="34" charset="0"/>
            </a:endParaRPr>
          </a:p>
        </xdr:txBody>
      </xdr:sp>
      <xdr:sp macro="" textlink="">
        <xdr:nvSpPr>
          <xdr:cNvPr id="202" name="CuadroTexto 201">
            <a:extLst>
              <a:ext uri="{FF2B5EF4-FFF2-40B4-BE49-F238E27FC236}">
                <a16:creationId xmlns:a16="http://schemas.microsoft.com/office/drawing/2014/main" id="{D27B391B-EBDC-4A55-9688-C38BC56F97BB}"/>
              </a:ext>
            </a:extLst>
          </xdr:cNvPr>
          <xdr:cNvSpPr txBox="1"/>
        </xdr:nvSpPr>
        <xdr:spPr>
          <a:xfrm>
            <a:off x="11857230" y="4885847"/>
            <a:ext cx="819150" cy="4318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600" b="1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EJE</a:t>
            </a:r>
            <a:r>
              <a:rPr lang="es-CO" sz="1600" b="1" baseline="0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 2</a:t>
            </a:r>
            <a:endParaRPr lang="es-CO" sz="1600" b="1">
              <a:solidFill>
                <a:schemeClr val="bg1"/>
              </a:solidFill>
              <a:latin typeface="+mj-lt"/>
              <a:cs typeface="Arial" panose="020B0604020202020204" pitchFamily="34" charset="0"/>
            </a:endParaRPr>
          </a:p>
        </xdr:txBody>
      </xdr:sp>
      <xdr:sp macro="" textlink="">
        <xdr:nvSpPr>
          <xdr:cNvPr id="203" name="CuadroTexto 202">
            <a:extLst>
              <a:ext uri="{FF2B5EF4-FFF2-40B4-BE49-F238E27FC236}">
                <a16:creationId xmlns:a16="http://schemas.microsoft.com/office/drawing/2014/main" id="{7A5618B6-B390-4570-928C-E161580AC1C4}"/>
              </a:ext>
            </a:extLst>
          </xdr:cNvPr>
          <xdr:cNvSpPr txBox="1"/>
        </xdr:nvSpPr>
        <xdr:spPr>
          <a:xfrm>
            <a:off x="11057130" y="5476397"/>
            <a:ext cx="819150" cy="4191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600" b="1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EJE</a:t>
            </a:r>
            <a:r>
              <a:rPr lang="es-CO" sz="1600" b="1" baseline="0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 3</a:t>
            </a:r>
            <a:endParaRPr lang="es-CO" sz="1600" b="1">
              <a:solidFill>
                <a:schemeClr val="bg1"/>
              </a:solidFill>
              <a:latin typeface="+mj-lt"/>
              <a:cs typeface="Arial" panose="020B0604020202020204" pitchFamily="34" charset="0"/>
            </a:endParaRPr>
          </a:p>
        </xdr:txBody>
      </xdr:sp>
      <xdr:sp macro="" textlink="">
        <xdr:nvSpPr>
          <xdr:cNvPr id="204" name="CuadroTexto 203">
            <a:extLst>
              <a:ext uri="{FF2B5EF4-FFF2-40B4-BE49-F238E27FC236}">
                <a16:creationId xmlns:a16="http://schemas.microsoft.com/office/drawing/2014/main" id="{C2ABAFF4-32B5-4B0C-AF77-33E262750D48}"/>
              </a:ext>
            </a:extLst>
          </xdr:cNvPr>
          <xdr:cNvSpPr txBox="1"/>
        </xdr:nvSpPr>
        <xdr:spPr>
          <a:xfrm>
            <a:off x="9704580" y="5476397"/>
            <a:ext cx="819150" cy="4191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600" b="1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EJE</a:t>
            </a:r>
            <a:r>
              <a:rPr lang="es-CO" sz="1600" b="1" baseline="0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 4</a:t>
            </a:r>
            <a:endParaRPr lang="es-CO" sz="1600" b="1">
              <a:solidFill>
                <a:schemeClr val="bg1"/>
              </a:solidFill>
              <a:latin typeface="+mj-lt"/>
              <a:cs typeface="Arial" panose="020B0604020202020204" pitchFamily="34" charset="0"/>
            </a:endParaRPr>
          </a:p>
        </xdr:txBody>
      </xdr:sp>
      <xdr:sp macro="" textlink="">
        <xdr:nvSpPr>
          <xdr:cNvPr id="205" name="CuadroTexto 204">
            <a:extLst>
              <a:ext uri="{FF2B5EF4-FFF2-40B4-BE49-F238E27FC236}">
                <a16:creationId xmlns:a16="http://schemas.microsoft.com/office/drawing/2014/main" id="{226E494A-8F47-4019-AA7E-E7E6415E45DB}"/>
              </a:ext>
            </a:extLst>
          </xdr:cNvPr>
          <xdr:cNvSpPr txBox="1"/>
        </xdr:nvSpPr>
        <xdr:spPr>
          <a:xfrm>
            <a:off x="8961630" y="4904897"/>
            <a:ext cx="819150" cy="4318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600" b="1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EJE</a:t>
            </a:r>
            <a:r>
              <a:rPr lang="es-CO" sz="1600" b="1" baseline="0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 5</a:t>
            </a:r>
            <a:endParaRPr lang="es-CO" sz="1600" b="1">
              <a:solidFill>
                <a:schemeClr val="bg1"/>
              </a:solidFill>
              <a:latin typeface="+mj-lt"/>
              <a:cs typeface="Arial" panose="020B0604020202020204" pitchFamily="34" charset="0"/>
            </a:endParaRPr>
          </a:p>
        </xdr:txBody>
      </xdr:sp>
      <xdr:sp macro="" textlink="">
        <xdr:nvSpPr>
          <xdr:cNvPr id="206" name="CuadroTexto 205">
            <a:extLst>
              <a:ext uri="{FF2B5EF4-FFF2-40B4-BE49-F238E27FC236}">
                <a16:creationId xmlns:a16="http://schemas.microsoft.com/office/drawing/2014/main" id="{2B143564-F923-45A2-9F21-F1AC27C2300F}"/>
              </a:ext>
            </a:extLst>
          </xdr:cNvPr>
          <xdr:cNvSpPr txBox="1"/>
        </xdr:nvSpPr>
        <xdr:spPr>
          <a:xfrm>
            <a:off x="8542530" y="3980972"/>
            <a:ext cx="819150" cy="4318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600" b="1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EJE</a:t>
            </a:r>
            <a:r>
              <a:rPr lang="es-CO" sz="1600" b="1" baseline="0">
                <a:solidFill>
                  <a:schemeClr val="bg1"/>
                </a:solidFill>
                <a:latin typeface="+mj-lt"/>
                <a:cs typeface="Arial" panose="020B0604020202020204" pitchFamily="34" charset="0"/>
              </a:rPr>
              <a:t> 6</a:t>
            </a:r>
            <a:endParaRPr lang="es-CO" sz="1600" b="1">
              <a:solidFill>
                <a:schemeClr val="bg1"/>
              </a:solidFill>
              <a:latin typeface="+mj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51968</xdr:colOff>
      <xdr:row>14</xdr:row>
      <xdr:rowOff>68793</xdr:rowOff>
    </xdr:from>
    <xdr:to>
      <xdr:col>15</xdr:col>
      <xdr:colOff>605316</xdr:colOff>
      <xdr:row>21</xdr:row>
      <xdr:rowOff>109815</xdr:rowOff>
    </xdr:to>
    <xdr:sp macro="" textlink="">
      <xdr:nvSpPr>
        <xdr:cNvPr id="215" name="Elipse 214">
          <a:extLst>
            <a:ext uri="{FF2B5EF4-FFF2-40B4-BE49-F238E27FC236}">
              <a16:creationId xmlns:a16="http://schemas.microsoft.com/office/drawing/2014/main" id="{19DC2360-36F4-49FE-9081-E58E27EBEFD9}"/>
            </a:ext>
          </a:extLst>
        </xdr:cNvPr>
        <xdr:cNvSpPr/>
      </xdr:nvSpPr>
      <xdr:spPr bwMode="auto">
        <a:xfrm>
          <a:off x="10719968" y="2354793"/>
          <a:ext cx="1315348" cy="1184022"/>
        </a:xfrm>
        <a:prstGeom prst="ellipse">
          <a:avLst/>
        </a:prstGeom>
        <a:gradFill flip="none" rotWithShape="1">
          <a:gsLst>
            <a:gs pos="65000">
              <a:schemeClr val="bg1">
                <a:lumMod val="85000"/>
              </a:schemeClr>
            </a:gs>
            <a:gs pos="30000">
              <a:schemeClr val="bg1"/>
            </a:gs>
            <a:gs pos="100000">
              <a:schemeClr val="bg1">
                <a:lumMod val="95000"/>
              </a:schemeClr>
            </a:gs>
          </a:gsLst>
          <a:path path="rect">
            <a:fillToRect l="100000" b="100000"/>
          </a:path>
          <a:tileRect t="-100000" r="-100000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462644</xdr:colOff>
      <xdr:row>11</xdr:row>
      <xdr:rowOff>131989</xdr:rowOff>
    </xdr:from>
    <xdr:to>
      <xdr:col>17</xdr:col>
      <xdr:colOff>176894</xdr:colOff>
      <xdr:row>24</xdr:row>
      <xdr:rowOff>13607</xdr:rowOff>
    </xdr:to>
    <xdr:graphicFrame macro="">
      <xdr:nvGraphicFramePr>
        <xdr:cNvPr id="214" name="Gráfico 213">
          <a:extLst>
            <a:ext uri="{FF2B5EF4-FFF2-40B4-BE49-F238E27FC236}">
              <a16:creationId xmlns:a16="http://schemas.microsoft.com/office/drawing/2014/main" id="{37A2692F-F38F-4DEC-8FCD-D79F6BB74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90094</xdr:colOff>
      <xdr:row>16</xdr:row>
      <xdr:rowOff>32618</xdr:rowOff>
    </xdr:from>
    <xdr:to>
      <xdr:col>15</xdr:col>
      <xdr:colOff>586253</xdr:colOff>
      <xdr:row>20</xdr:row>
      <xdr:rowOff>14715</xdr:rowOff>
    </xdr:to>
    <xdr:sp macro="" textlink="EJECUCION!E9">
      <xdr:nvSpPr>
        <xdr:cNvPr id="216" name="CuadroTexto 215">
          <a:extLst>
            <a:ext uri="{FF2B5EF4-FFF2-40B4-BE49-F238E27FC236}">
              <a16:creationId xmlns:a16="http://schemas.microsoft.com/office/drawing/2014/main" id="{C3694B6A-04D6-4FE3-9D9D-2CD508A90F51}"/>
            </a:ext>
          </a:extLst>
        </xdr:cNvPr>
        <xdr:cNvSpPr txBox="1"/>
      </xdr:nvSpPr>
      <xdr:spPr>
        <a:xfrm>
          <a:off x="10758094" y="2645189"/>
          <a:ext cx="1258159" cy="635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4BEEFD3-9A0C-4FD3-BAE0-E072DAC312C4}" type="TxLink">
            <a:rPr lang="en-US" sz="4000" b="1" i="0" u="none" strike="noStrike">
              <a:ln>
                <a:noFill/>
              </a:ln>
              <a:solidFill>
                <a:srgbClr val="000000"/>
              </a:solidFill>
              <a:latin typeface="Arial"/>
              <a:ea typeface="Calibri"/>
              <a:cs typeface="Arial"/>
            </a:rPr>
            <a:pPr marL="0" indent="0" algn="ctr"/>
            <a:t>72,2%</a:t>
          </a:fld>
          <a:endParaRPr lang="es-CO" sz="4000" b="1" i="0" u="none" strike="noStrike">
            <a:ln>
              <a:noFill/>
            </a:ln>
            <a:solidFill>
              <a:srgbClr val="000000"/>
            </a:solidFill>
            <a:latin typeface="Arial"/>
            <a:ea typeface="Calibri"/>
            <a:cs typeface="Arial"/>
          </a:endParaRPr>
        </a:p>
      </xdr:txBody>
    </xdr:sp>
    <xdr:clientData/>
  </xdr:twoCellAnchor>
  <xdr:oneCellAnchor>
    <xdr:from>
      <xdr:col>0</xdr:col>
      <xdr:colOff>124613</xdr:colOff>
      <xdr:row>0</xdr:row>
      <xdr:rowOff>7435</xdr:rowOff>
    </xdr:from>
    <xdr:ext cx="16074272" cy="718466"/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2B0AA324-2E18-4EA5-8E99-4C7FD1487E2C}"/>
            </a:ext>
          </a:extLst>
        </xdr:cNvPr>
        <xdr:cNvSpPr/>
      </xdr:nvSpPr>
      <xdr:spPr>
        <a:xfrm>
          <a:off x="124613" y="7435"/>
          <a:ext cx="16074272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4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Porcentaje de ejecución</a:t>
          </a:r>
          <a:r>
            <a:rPr lang="es-ES" sz="4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de actividades planeadas para el Trimestre 2024-I</a:t>
          </a:r>
          <a:endParaRPr lang="es-ES" sz="4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032A-702F-4952-823C-3F8CBEDF81B6}">
  <sheetPr>
    <tabColor rgb="FF7030A0"/>
  </sheetPr>
  <dimension ref="AD10"/>
  <sheetViews>
    <sheetView tabSelected="1" topLeftCell="A4" zoomScale="80" zoomScaleNormal="80" workbookViewId="0">
      <selection activeCell="AE17" sqref="AE17"/>
    </sheetView>
  </sheetViews>
  <sheetFormatPr baseColWidth="10" defaultRowHeight="12.75"/>
  <sheetData>
    <row r="10" spans="30:30">
      <c r="AD1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31E1-E3D1-4C1B-99CE-2B8A72E1DCAD}">
  <dimension ref="A1:F14"/>
  <sheetViews>
    <sheetView showGridLines="0" topLeftCell="A2" zoomScale="120" zoomScaleNormal="120" workbookViewId="0">
      <selection activeCell="E10" sqref="E10"/>
    </sheetView>
  </sheetViews>
  <sheetFormatPr baseColWidth="10" defaultRowHeight="12.75"/>
  <cols>
    <col min="1" max="1" width="10.5703125" customWidth="1"/>
    <col min="2" max="2" width="55.7109375" customWidth="1"/>
    <col min="3" max="3" width="14.42578125" bestFit="1" customWidth="1"/>
    <col min="4" max="4" width="14.140625" customWidth="1"/>
    <col min="5" max="5" width="16.42578125" customWidth="1"/>
    <col min="6" max="6" width="19" customWidth="1"/>
  </cols>
  <sheetData>
    <row r="1" spans="1:6" ht="15" customHeight="1">
      <c r="A1" s="41"/>
      <c r="B1" s="41"/>
      <c r="C1" s="41"/>
      <c r="D1" s="41"/>
      <c r="E1" s="41"/>
    </row>
    <row r="2" spans="1:6" ht="42" customHeight="1" thickBot="1">
      <c r="A2" s="42" t="s">
        <v>16</v>
      </c>
      <c r="B2" s="43"/>
      <c r="C2" s="4" t="s">
        <v>13</v>
      </c>
      <c r="D2" s="4" t="s">
        <v>14</v>
      </c>
      <c r="E2" s="4" t="s">
        <v>15</v>
      </c>
    </row>
    <row r="3" spans="1:6" ht="27.75" customHeight="1" thickBot="1">
      <c r="A3" s="5" t="s">
        <v>6</v>
      </c>
      <c r="B3" s="3" t="s">
        <v>3</v>
      </c>
      <c r="C3" s="10">
        <v>2</v>
      </c>
      <c r="D3" s="11">
        <v>28</v>
      </c>
      <c r="E3" s="68">
        <v>0.74099999999999999</v>
      </c>
    </row>
    <row r="4" spans="1:6" ht="27.75" customHeight="1" thickBot="1">
      <c r="A4" s="5" t="s">
        <v>7</v>
      </c>
      <c r="B4" s="3" t="s">
        <v>0</v>
      </c>
      <c r="C4" s="12">
        <v>3</v>
      </c>
      <c r="D4" s="13">
        <v>30</v>
      </c>
      <c r="E4" s="69">
        <v>0.64200000000000002</v>
      </c>
    </row>
    <row r="5" spans="1:6" ht="27.75" customHeight="1" thickBot="1">
      <c r="A5" s="5" t="s">
        <v>8</v>
      </c>
      <c r="B5" s="3" t="s">
        <v>1</v>
      </c>
      <c r="C5" s="12">
        <v>1</v>
      </c>
      <c r="D5" s="13">
        <v>13</v>
      </c>
      <c r="E5" s="70">
        <v>0.81299999999999994</v>
      </c>
    </row>
    <row r="6" spans="1:6" ht="27.75" customHeight="1" thickBot="1">
      <c r="A6" s="5" t="s">
        <v>9</v>
      </c>
      <c r="B6" s="3" t="s">
        <v>2</v>
      </c>
      <c r="C6" s="12">
        <v>2</v>
      </c>
      <c r="D6" s="13">
        <v>17</v>
      </c>
      <c r="E6" s="70">
        <v>0.83199999999999996</v>
      </c>
    </row>
    <row r="7" spans="1:6" ht="27.75" customHeight="1" thickBot="1">
      <c r="A7" s="5" t="s">
        <v>11</v>
      </c>
      <c r="B7" s="3" t="s">
        <v>4</v>
      </c>
      <c r="C7" s="12">
        <v>1</v>
      </c>
      <c r="D7" s="13">
        <v>14</v>
      </c>
      <c r="E7" s="70">
        <v>0.442</v>
      </c>
    </row>
    <row r="8" spans="1:6" ht="27.75" customHeight="1" thickBot="1">
      <c r="A8" s="5" t="s">
        <v>12</v>
      </c>
      <c r="B8" s="1" t="s">
        <v>5</v>
      </c>
      <c r="C8" s="12">
        <v>2</v>
      </c>
      <c r="D8" s="13">
        <v>21</v>
      </c>
      <c r="E8" s="70">
        <v>0.86099999999999999</v>
      </c>
    </row>
    <row r="9" spans="1:6" ht="27.75" customHeight="1">
      <c r="D9" s="7" t="s">
        <v>10</v>
      </c>
      <c r="E9" s="14">
        <f>AVERAGE(E3:E8)</f>
        <v>0.72183333333333322</v>
      </c>
    </row>
    <row r="10" spans="1:6">
      <c r="F10" s="8"/>
    </row>
    <row r="11" spans="1:6">
      <c r="A11" s="2" t="s">
        <v>17</v>
      </c>
      <c r="B11" s="6"/>
      <c r="F11" s="8"/>
    </row>
    <row r="12" spans="1:6">
      <c r="F12" s="8"/>
    </row>
    <row r="13" spans="1:6">
      <c r="F13" s="8"/>
    </row>
    <row r="14" spans="1:6">
      <c r="F14" s="8"/>
    </row>
  </sheetData>
  <mergeCells count="2">
    <mergeCell ref="A1:E1"/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C01D-20FF-42DB-8299-7732BFE40097}">
  <sheetPr>
    <tabColor rgb="FF7030A0"/>
  </sheetPr>
  <dimension ref="A1:L14"/>
  <sheetViews>
    <sheetView topLeftCell="C1" zoomScale="90" zoomScaleNormal="90" workbookViewId="0">
      <selection activeCell="M10" sqref="M10"/>
    </sheetView>
  </sheetViews>
  <sheetFormatPr baseColWidth="10" defaultRowHeight="12.75"/>
  <cols>
    <col min="1" max="1" width="4.42578125" style="15" customWidth="1"/>
    <col min="2" max="2" width="43.140625" style="15" customWidth="1"/>
    <col min="3" max="3" width="11" style="15" customWidth="1"/>
    <col min="4" max="4" width="9.7109375" style="15" customWidth="1"/>
    <col min="5" max="14" width="21" style="15" customWidth="1"/>
    <col min="15" max="16384" width="11.42578125" style="15"/>
  </cols>
  <sheetData>
    <row r="1" spans="1:12">
      <c r="A1" s="47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32.25" customHeight="1" thickBot="1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15" customHeight="1">
      <c r="A3" s="53" t="s">
        <v>20</v>
      </c>
      <c r="B3" s="55" t="s">
        <v>21</v>
      </c>
      <c r="C3" s="57" t="s">
        <v>22</v>
      </c>
      <c r="D3" s="57" t="s">
        <v>23</v>
      </c>
      <c r="E3" s="59" t="s">
        <v>24</v>
      </c>
      <c r="F3" s="61" t="s">
        <v>25</v>
      </c>
      <c r="G3" s="62"/>
      <c r="H3" s="62"/>
      <c r="I3" s="62"/>
      <c r="J3" s="63"/>
      <c r="K3" s="64" t="s">
        <v>26</v>
      </c>
      <c r="L3" s="66" t="s">
        <v>27</v>
      </c>
    </row>
    <row r="4" spans="1:12" ht="23.25" customHeight="1" thickBot="1">
      <c r="A4" s="54"/>
      <c r="B4" s="56"/>
      <c r="C4" s="58"/>
      <c r="D4" s="58"/>
      <c r="E4" s="60"/>
      <c r="F4" s="16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65"/>
      <c r="L4" s="67"/>
    </row>
    <row r="5" spans="1:12" ht="33" customHeight="1">
      <c r="A5" s="18">
        <v>1</v>
      </c>
      <c r="B5" s="19" t="s">
        <v>3</v>
      </c>
      <c r="C5" s="20">
        <v>2</v>
      </c>
      <c r="D5" s="20">
        <v>28</v>
      </c>
      <c r="E5" s="21">
        <v>8512634737</v>
      </c>
      <c r="F5" s="22">
        <v>2715736499</v>
      </c>
      <c r="G5" s="22">
        <v>568417238</v>
      </c>
      <c r="H5" s="22"/>
      <c r="I5" s="22">
        <v>600000000</v>
      </c>
      <c r="J5" s="22">
        <v>4628481000</v>
      </c>
      <c r="K5" s="22">
        <v>3319158182</v>
      </c>
      <c r="L5" s="23">
        <f>+K5/E5</f>
        <v>0.38990962076328073</v>
      </c>
    </row>
    <row r="6" spans="1:12" ht="38.25" customHeight="1">
      <c r="A6" s="24">
        <f>A5+1</f>
        <v>2</v>
      </c>
      <c r="B6" s="25" t="s">
        <v>0</v>
      </c>
      <c r="C6" s="26">
        <v>3</v>
      </c>
      <c r="D6" s="26">
        <v>30</v>
      </c>
      <c r="E6" s="27">
        <v>1885305154</v>
      </c>
      <c r="F6" s="28">
        <v>533695154</v>
      </c>
      <c r="G6" s="28">
        <v>466610000</v>
      </c>
      <c r="H6" s="28"/>
      <c r="I6" s="28"/>
      <c r="J6" s="28">
        <v>885000000</v>
      </c>
      <c r="K6" s="28">
        <v>276460584</v>
      </c>
      <c r="L6" s="29">
        <f t="shared" ref="L6:L10" si="0">+K6/E6</f>
        <v>0.14663970095951903</v>
      </c>
    </row>
    <row r="7" spans="1:12" ht="30.75" customHeight="1">
      <c r="A7" s="24">
        <f>A6+1</f>
        <v>3</v>
      </c>
      <c r="B7" s="25" t="s">
        <v>33</v>
      </c>
      <c r="C7" s="26">
        <v>1</v>
      </c>
      <c r="D7" s="26">
        <v>13</v>
      </c>
      <c r="E7" s="27">
        <v>978796427</v>
      </c>
      <c r="F7" s="28">
        <v>18496427</v>
      </c>
      <c r="G7" s="28">
        <v>300000</v>
      </c>
      <c r="H7" s="28"/>
      <c r="I7" s="28"/>
      <c r="J7" s="28">
        <v>960000000</v>
      </c>
      <c r="K7" s="28">
        <v>129438499</v>
      </c>
      <c r="L7" s="29">
        <f t="shared" si="0"/>
        <v>0.13224251277329194</v>
      </c>
    </row>
    <row r="8" spans="1:12" ht="32.25" customHeight="1">
      <c r="A8" s="24">
        <f>A7+1</f>
        <v>4</v>
      </c>
      <c r="B8" s="25" t="s">
        <v>2</v>
      </c>
      <c r="C8" s="26">
        <v>2</v>
      </c>
      <c r="D8" s="26">
        <v>17</v>
      </c>
      <c r="E8" s="27">
        <v>9666732208</v>
      </c>
      <c r="F8" s="28">
        <v>2801966536.0999999</v>
      </c>
      <c r="G8" s="28">
        <v>962452587</v>
      </c>
      <c r="H8" s="28"/>
      <c r="I8" s="28"/>
      <c r="J8" s="28">
        <v>5902313085</v>
      </c>
      <c r="K8" s="28">
        <v>5271489813.5</v>
      </c>
      <c r="L8" s="29">
        <f t="shared" si="0"/>
        <v>0.54532283506699575</v>
      </c>
    </row>
    <row r="9" spans="1:12" ht="40.5" customHeight="1">
      <c r="A9" s="24">
        <f>A8+1</f>
        <v>5</v>
      </c>
      <c r="B9" s="25" t="s">
        <v>4</v>
      </c>
      <c r="C9" s="26">
        <v>1</v>
      </c>
      <c r="D9" s="26">
        <v>14</v>
      </c>
      <c r="E9" s="27">
        <v>706113791</v>
      </c>
      <c r="F9" s="28">
        <v>179513791</v>
      </c>
      <c r="G9" s="28"/>
      <c r="H9" s="28"/>
      <c r="I9" s="28"/>
      <c r="J9" s="28">
        <v>526600000</v>
      </c>
      <c r="K9" s="28">
        <v>351418191</v>
      </c>
      <c r="L9" s="29">
        <f t="shared" si="0"/>
        <v>0.49767926285977326</v>
      </c>
    </row>
    <row r="10" spans="1:12" ht="31.5" customHeight="1" thickBot="1">
      <c r="A10" s="30">
        <f>A9+1</f>
        <v>6</v>
      </c>
      <c r="B10" s="31" t="s">
        <v>5</v>
      </c>
      <c r="C10" s="32">
        <v>2</v>
      </c>
      <c r="D10" s="32">
        <v>21</v>
      </c>
      <c r="E10" s="33">
        <v>14075664535.43</v>
      </c>
      <c r="F10" s="34">
        <v>5196053711</v>
      </c>
      <c r="G10" s="34">
        <v>578941462.29999995</v>
      </c>
      <c r="H10" s="34">
        <v>3512325123</v>
      </c>
      <c r="I10" s="34">
        <v>1000000000</v>
      </c>
      <c r="J10" s="34">
        <v>3788344239</v>
      </c>
      <c r="K10" s="34">
        <v>4040682112.1700001</v>
      </c>
      <c r="L10" s="35">
        <f t="shared" si="0"/>
        <v>0.28706865682960525</v>
      </c>
    </row>
    <row r="11" spans="1:12" ht="27.75" customHeight="1" thickBot="1">
      <c r="A11" s="44" t="s">
        <v>34</v>
      </c>
      <c r="B11" s="45"/>
      <c r="C11" s="36">
        <f>SUM(C5:C10)</f>
        <v>11</v>
      </c>
      <c r="D11" s="36">
        <f>SUM(D5:D10)</f>
        <v>123</v>
      </c>
      <c r="E11" s="37">
        <f>SUM(E5:E10)</f>
        <v>35825246852.43</v>
      </c>
      <c r="F11" s="37">
        <f t="shared" ref="F11:K11" si="1">SUM(F5:F10)</f>
        <v>11445462118.1</v>
      </c>
      <c r="G11" s="37">
        <f t="shared" si="1"/>
        <v>2576721287.3000002</v>
      </c>
      <c r="H11" s="37">
        <f t="shared" si="1"/>
        <v>3512325123</v>
      </c>
      <c r="I11" s="37">
        <f t="shared" si="1"/>
        <v>1600000000</v>
      </c>
      <c r="J11" s="37">
        <f t="shared" si="1"/>
        <v>16690738324</v>
      </c>
      <c r="K11" s="37">
        <f t="shared" si="1"/>
        <v>13388647381.67</v>
      </c>
      <c r="L11" s="38">
        <f>+K11/E11</f>
        <v>0.37372100845026995</v>
      </c>
    </row>
    <row r="13" spans="1:12">
      <c r="A13" s="46" t="s">
        <v>35</v>
      </c>
      <c r="B13" s="46"/>
      <c r="C13" s="39"/>
    </row>
    <row r="14" spans="1:12">
      <c r="A14" s="40" t="s">
        <v>36</v>
      </c>
      <c r="B14" s="40"/>
      <c r="C14" s="40"/>
    </row>
  </sheetData>
  <mergeCells count="12">
    <mergeCell ref="A11:B11"/>
    <mergeCell ref="A13:B13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EJECUCIÓN</vt:lpstr>
      <vt:lpstr>EJECUCION</vt:lpstr>
      <vt:lpstr>EJECUC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Jonh Jairo Mendez Arteaga</cp:lastModifiedBy>
  <cp:lastPrinted>2023-01-30T17:47:49Z</cp:lastPrinted>
  <dcterms:created xsi:type="dcterms:W3CDTF">2013-11-07T02:18:49Z</dcterms:created>
  <dcterms:modified xsi:type="dcterms:W3CDTF">2024-10-31T15:47:04Z</dcterms:modified>
</cp:coreProperties>
</file>