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COTIZACIÓN!$A$1:$BB$25</definedName>
  </definedNames>
  <calcPr calcId="162913"/>
</workbook>
</file>

<file path=xl/calcChain.xml><?xml version="1.0" encoding="utf-8"?>
<calcChain xmlns="http://schemas.openxmlformats.org/spreadsheetml/2006/main">
  <c r="AZ19" i="1" l="1"/>
  <c r="AZ21" i="1" s="1"/>
  <c r="AZ22" i="1" l="1"/>
  <c r="A16" i="1"/>
  <c r="A17" i="1" s="1"/>
  <c r="A18" i="1" s="1"/>
</calcChain>
</file>

<file path=xl/sharedStrings.xml><?xml version="1.0" encoding="utf-8"?>
<sst xmlns="http://schemas.openxmlformats.org/spreadsheetml/2006/main" count="61" uniqueCount="52">
  <si>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</si>
  <si>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</si>
  <si>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</si>
  <si>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</si>
  <si>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</si>
  <si>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</si>
  <si>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</si>
  <si>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</si>
  <si>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</si>
  <si>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</si>
  <si>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</si>
  <si>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</si>
  <si>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</si>
  <si>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</si>
  <si>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</si>
  <si>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</si>
  <si>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</si>
  <si>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</si>
  <si>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</si>
  <si>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</si>
  <si>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</si>
  <si>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</si>
  <si>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</si>
  <si>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</si>
  <si>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</si>
  <si>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</si>
  <si>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</si>
  <si>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</si>
  <si>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</si>
  <si>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</si>
  <si>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</si>
  <si>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</si>
  <si>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</si>
  <si>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</si>
  <si>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</si>
  <si>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</si>
  <si>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</si>
  <si>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</si>
  <si>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</si>
  <si>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</si>
  <si>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</si>
  <si>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433</t>
  </si>
  <si>
    <t>GERMAN EDUARDO FLOREZ SANTOS</t>
  </si>
  <si>
    <t>direc.ogt@ut.edu.co</t>
  </si>
  <si>
    <t>2771212 Ext. 9138</t>
  </si>
  <si>
    <t>TAMBOR FOTOCONDUCTOR COMPATIBLE</t>
  </si>
  <si>
    <t>Multifuncional Konica Minolta BH215</t>
  </si>
  <si>
    <t>Unidad</t>
  </si>
  <si>
    <t>STARTER ORIGINAL</t>
  </si>
  <si>
    <t>ESPATULA COMPATIBLE</t>
  </si>
  <si>
    <t>COLLAR ORIGINAL</t>
  </si>
  <si>
    <t>PRESUPUESTO ASIGNADO PARA LA OFERTA: $722.000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</si>
</sst>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.og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2"/>
      <c r="B1" s="93"/>
      <c r="C1" s="83" t="s">
        <v>37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5"/>
      <c r="AY1" s="104" t="s">
        <v>16</v>
      </c>
      <c r="AZ1" s="104"/>
      <c r="BA1" s="104"/>
      <c r="BB1" s="105"/>
    </row>
    <row r="2" spans="1:54" s="1" customFormat="1" ht="20.25" customHeight="1" thickBot="1" x14ac:dyDescent="0.3">
      <c r="A2" s="94"/>
      <c r="B2" s="9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8"/>
      <c r="AY2" s="104" t="s">
        <v>36</v>
      </c>
      <c r="AZ2" s="104"/>
      <c r="BA2" s="104"/>
      <c r="BB2" s="105"/>
    </row>
    <row r="3" spans="1:54" s="1" customFormat="1" ht="20.25" customHeight="1" thickBot="1" x14ac:dyDescent="0.3">
      <c r="A3" s="94"/>
      <c r="B3" s="95"/>
      <c r="C3" s="98" t="s">
        <v>38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100"/>
      <c r="AY3" s="104" t="s">
        <v>35</v>
      </c>
      <c r="AZ3" s="104"/>
      <c r="BA3" s="104"/>
      <c r="BB3" s="105"/>
    </row>
    <row r="4" spans="1:54" s="3" customFormat="1" ht="30" customHeight="1" thickBot="1" x14ac:dyDescent="0.3">
      <c r="A4" s="96"/>
      <c r="B4" s="97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12" t="s">
        <v>34</v>
      </c>
      <c r="AZ4" s="113"/>
      <c r="BA4" s="113"/>
      <c r="BB4" s="114"/>
    </row>
    <row r="5" spans="1:54" s="3" customFormat="1" ht="32.25" customHeight="1" x14ac:dyDescent="0.3">
      <c r="A5" s="117" t="s">
        <v>33</v>
      </c>
      <c r="B5" s="118"/>
      <c r="C5" s="116"/>
      <c r="D5" s="116"/>
      <c r="E5" s="116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3"/>
      <c r="Z5" s="120" t="s">
        <v>0</v>
      </c>
      <c r="AA5" s="120"/>
      <c r="AB5" s="120"/>
      <c r="AC5" s="120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0"/>
      <c r="AY5" s="16"/>
      <c r="AZ5" s="123"/>
      <c r="BA5" s="123"/>
      <c r="BB5" s="124"/>
    </row>
    <row r="6" spans="1:54" s="3" customFormat="1" ht="32.25" customHeight="1" x14ac:dyDescent="0.3">
      <c r="A6" s="115" t="s">
        <v>28</v>
      </c>
      <c r="B6" s="116"/>
      <c r="C6" s="116"/>
      <c r="D6" s="116"/>
      <c r="E6" s="116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3"/>
      <c r="Z6" s="120" t="s">
        <v>1</v>
      </c>
      <c r="AA6" s="120"/>
      <c r="AB6" s="120"/>
      <c r="AC6" s="120"/>
      <c r="AD6" s="126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1"/>
      <c r="AY6" s="12"/>
      <c r="AZ6" s="12"/>
      <c r="BA6" s="12"/>
      <c r="BB6" s="5"/>
    </row>
    <row r="7" spans="1:54" s="3" customFormat="1" ht="32.25" customHeight="1" x14ac:dyDescent="0.3">
      <c r="A7" s="115" t="s">
        <v>14</v>
      </c>
      <c r="B7" s="116"/>
      <c r="C7" s="116"/>
      <c r="D7" s="116"/>
      <c r="E7" s="116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3"/>
      <c r="Z7" s="120" t="s">
        <v>25</v>
      </c>
      <c r="AA7" s="120"/>
      <c r="AB7" s="120"/>
      <c r="AC7" s="120"/>
      <c r="AD7" s="126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4"/>
      <c r="AY7" s="14"/>
      <c r="AZ7" s="14"/>
      <c r="BA7" s="14"/>
      <c r="BB7" s="15"/>
    </row>
    <row r="8" spans="1:54" s="3" customFormat="1" ht="11.25" customHeight="1" x14ac:dyDescent="0.3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"/>
      <c r="Z8" s="120"/>
      <c r="AA8" s="120"/>
      <c r="AB8" s="120"/>
      <c r="AC8" s="120"/>
      <c r="AD8" s="126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4"/>
      <c r="AY8" s="14"/>
      <c r="AZ8" s="14"/>
      <c r="BA8" s="14"/>
      <c r="BB8" s="15"/>
    </row>
    <row r="9" spans="1:54" s="3" customFormat="1" ht="29.25" customHeight="1" x14ac:dyDescent="0.4">
      <c r="A9" s="115" t="s">
        <v>12</v>
      </c>
      <c r="B9" s="116"/>
      <c r="C9" s="116"/>
      <c r="D9" s="116"/>
      <c r="E9" s="116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3"/>
      <c r="Z9" s="120" t="s">
        <v>39</v>
      </c>
      <c r="AA9" s="120"/>
      <c r="AB9" s="120"/>
      <c r="AC9" s="120"/>
      <c r="AD9" s="125" t="s">
        <v>41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4"/>
      <c r="AY9" s="14"/>
      <c r="AZ9" s="14"/>
      <c r="BA9" s="14"/>
      <c r="BB9" s="15"/>
    </row>
    <row r="10" spans="1:54" s="3" customFormat="1" ht="32.25" customHeight="1" x14ac:dyDescent="0.3">
      <c r="A10" s="115" t="s">
        <v>2</v>
      </c>
      <c r="B10" s="116"/>
      <c r="C10" s="116"/>
      <c r="D10" s="116"/>
      <c r="E10" s="116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3"/>
      <c r="Z10" s="120" t="s">
        <v>3</v>
      </c>
      <c r="AA10" s="120"/>
      <c r="AB10" s="120"/>
      <c r="AC10" s="120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51"/>
      <c r="AX10" s="10"/>
      <c r="AY10" s="10"/>
      <c r="AZ10" s="10"/>
      <c r="BA10" s="10"/>
      <c r="BB10" s="5"/>
    </row>
    <row r="11" spans="1:54" s="3" customFormat="1" ht="45.75" customHeight="1" x14ac:dyDescent="0.3">
      <c r="A11" s="115" t="s">
        <v>13</v>
      </c>
      <c r="B11" s="116"/>
      <c r="C11" s="116"/>
      <c r="D11" s="116"/>
      <c r="E11" s="11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3"/>
      <c r="Z11" s="119" t="s">
        <v>32</v>
      </c>
      <c r="AA11" s="120"/>
      <c r="AB11" s="120"/>
      <c r="AC11" s="120"/>
      <c r="AD11" s="71" t="s">
        <v>29</v>
      </c>
      <c r="AE11" s="71"/>
      <c r="AF11" s="71"/>
      <c r="AG11" s="152" t="s">
        <v>42</v>
      </c>
      <c r="AH11" s="152"/>
      <c r="AI11" s="152"/>
      <c r="AJ11" s="152"/>
      <c r="AK11" s="152"/>
      <c r="AL11" s="152"/>
      <c r="AM11" s="152"/>
      <c r="AN11" s="152"/>
      <c r="AO11" s="153" t="s">
        <v>30</v>
      </c>
      <c r="AP11" s="153"/>
      <c r="AQ11" s="153"/>
      <c r="AR11" s="153"/>
      <c r="AS11" s="17"/>
      <c r="AT11" s="17"/>
      <c r="AU11" s="17"/>
      <c r="AV11" s="17"/>
      <c r="AW11" s="154" t="s">
        <v>43</v>
      </c>
      <c r="AX11" s="152"/>
      <c r="AY11" s="152"/>
      <c r="AZ11" s="18" t="s">
        <v>31</v>
      </c>
      <c r="BA11" s="155" t="s">
        <v>44</v>
      </c>
      <c r="BB11" s="15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8"/>
      <c r="Z12" s="7"/>
      <c r="AA12" s="7"/>
      <c r="AB12" s="7"/>
      <c r="AC12" s="7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9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44" t="s">
        <v>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X13" s="144" t="s">
        <v>6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</row>
    <row r="14" spans="1:54" s="2" customFormat="1" ht="89.25" customHeight="1" thickBot="1" x14ac:dyDescent="0.55000000000000004">
      <c r="A14" s="28"/>
      <c r="B14" s="80" t="s">
        <v>21</v>
      </c>
      <c r="C14" s="81"/>
      <c r="D14" s="81"/>
      <c r="E14" s="81"/>
      <c r="F14" s="81"/>
      <c r="G14" s="82"/>
      <c r="H14" s="80" t="s">
        <v>24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2"/>
      <c r="V14" s="20" t="s">
        <v>4</v>
      </c>
      <c r="W14" s="20" t="s">
        <v>22</v>
      </c>
      <c r="X14" s="80" t="s">
        <v>21</v>
      </c>
      <c r="Y14" s="81"/>
      <c r="Z14" s="81"/>
      <c r="AA14" s="81"/>
      <c r="AB14" s="81"/>
      <c r="AC14" s="82"/>
      <c r="AD14" s="80" t="s">
        <v>24</v>
      </c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2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v>1</v>
      </c>
      <c r="B15" s="156" t="s">
        <v>45</v>
      </c>
      <c r="C15" s="157"/>
      <c r="D15" s="157"/>
      <c r="E15" s="157"/>
      <c r="F15" s="157"/>
      <c r="G15" s="157"/>
      <c r="H15" s="158" t="s">
        <v>46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60"/>
      <c r="V15" s="161" t="s">
        <v>47</v>
      </c>
      <c r="W15" s="162">
        <v>1</v>
      </c>
      <c r="X15" s="72"/>
      <c r="Y15" s="73"/>
      <c r="Z15" s="73"/>
      <c r="AA15" s="73"/>
      <c r="AB15" s="73"/>
      <c r="AC15" s="74"/>
      <c r="AD15" s="75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x14ac:dyDescent="0.5">
      <c r="A16" s="29">
        <f>+A15+1</f>
        <v>2</v>
      </c>
      <c r="B16" s="163" t="s">
        <v>48</v>
      </c>
      <c r="C16" s="164"/>
      <c r="D16" s="164"/>
      <c r="E16" s="164"/>
      <c r="F16" s="164"/>
      <c r="G16" s="164"/>
      <c r="H16" s="165" t="s">
        <v>46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68" t="s">
        <v>47</v>
      </c>
      <c r="W16" s="169">
        <v>1</v>
      </c>
      <c r="X16" s="47"/>
      <c r="Y16" s="48"/>
      <c r="Z16" s="48"/>
      <c r="AA16" s="48"/>
      <c r="AB16" s="48"/>
      <c r="AC16" s="4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x14ac:dyDescent="0.5">
      <c r="A17" s="29">
        <f t="shared" ref="A17:A18" si="0">+A16+1</f>
        <v>3</v>
      </c>
      <c r="B17" s="170" t="s">
        <v>49</v>
      </c>
      <c r="C17" s="171"/>
      <c r="D17" s="171"/>
      <c r="E17" s="171"/>
      <c r="F17" s="171"/>
      <c r="G17" s="171"/>
      <c r="H17" s="165" t="s">
        <v>46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168" t="s">
        <v>47</v>
      </c>
      <c r="W17" s="169">
        <v>1</v>
      </c>
      <c r="X17" s="47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42">
        <f t="shared" si="0"/>
        <v>4</v>
      </c>
      <c r="B18" s="172" t="s">
        <v>50</v>
      </c>
      <c r="C18" s="173"/>
      <c r="D18" s="173"/>
      <c r="E18" s="173"/>
      <c r="F18" s="173"/>
      <c r="G18" s="173"/>
      <c r="H18" s="174" t="s">
        <v>46</v>
      </c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6"/>
      <c r="V18" s="177" t="s">
        <v>47</v>
      </c>
      <c r="W18" s="178">
        <v>1</v>
      </c>
      <c r="X18" s="65"/>
      <c r="Y18" s="66"/>
      <c r="Z18" s="66"/>
      <c r="AA18" s="66"/>
      <c r="AB18" s="66"/>
      <c r="AC18" s="67"/>
      <c r="AD18" s="68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70"/>
      <c r="AR18" s="43"/>
      <c r="AS18" s="44"/>
      <c r="AT18" s="45"/>
      <c r="AU18" s="45"/>
      <c r="AV18" s="46"/>
      <c r="AW18" s="43"/>
      <c r="AX18" s="26"/>
      <c r="AY18" s="26"/>
      <c r="AZ18" s="26"/>
      <c r="BA18" s="26"/>
      <c r="BB18" s="27"/>
    </row>
    <row r="19" spans="1:54" ht="88.5" customHeight="1" x14ac:dyDescent="0.25">
      <c r="A19" s="53" t="s">
        <v>40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1"/>
      <c r="AX19" s="89" t="s">
        <v>17</v>
      </c>
      <c r="AY19" s="89"/>
      <c r="AZ19" s="106">
        <f>SUM(AZ15:AZ18)</f>
        <v>0</v>
      </c>
      <c r="BA19" s="107"/>
      <c r="BB19" s="4"/>
    </row>
    <row r="20" spans="1:54" ht="76.5" customHeight="1" thickBo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8"/>
      <c r="AA20" s="62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4"/>
      <c r="AX20" s="149" t="s">
        <v>19</v>
      </c>
      <c r="AY20" s="150"/>
      <c r="AZ20" s="108"/>
      <c r="BA20" s="109"/>
      <c r="BB20" s="4"/>
    </row>
    <row r="21" spans="1:54" ht="36" customHeight="1" x14ac:dyDescent="0.2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2"/>
      <c r="AA21" s="137" t="s">
        <v>26</v>
      </c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9"/>
      <c r="AX21" s="90" t="s">
        <v>9</v>
      </c>
      <c r="AY21" s="91"/>
      <c r="AZ21" s="110">
        <f>+AZ19*0.19</f>
        <v>0</v>
      </c>
      <c r="BA21" s="111"/>
      <c r="BB21" s="4"/>
    </row>
    <row r="22" spans="1:54" ht="84" customHeight="1" thickBot="1" x14ac:dyDescent="0.3">
      <c r="A22" s="133" t="s">
        <v>51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5"/>
      <c r="AA22" s="142" t="s">
        <v>27</v>
      </c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3"/>
      <c r="AX22" s="140" t="s">
        <v>18</v>
      </c>
      <c r="AY22" s="141"/>
      <c r="AZ22" s="147">
        <f>SUM(AZ19:BA21)</f>
        <v>0</v>
      </c>
      <c r="BA22" s="148"/>
      <c r="BB22" s="4"/>
    </row>
    <row r="23" spans="1:54" ht="18.75" customHeight="1" x14ac:dyDescent="0.25">
      <c r="A23" s="136" t="s">
        <v>23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</row>
    <row r="24" spans="1:54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</row>
    <row r="25" spans="1:54" x14ac:dyDescent="0.25">
      <c r="AY25" s="129"/>
      <c r="AZ25" s="129"/>
      <c r="BA25" s="129"/>
      <c r="BB25" s="129"/>
    </row>
  </sheetData>
  <mergeCells count="79">
    <mergeCell ref="A11:E11"/>
    <mergeCell ref="A7:E7"/>
    <mergeCell ref="AY25:BB25"/>
    <mergeCell ref="A21:Z21"/>
    <mergeCell ref="A22:Z22"/>
    <mergeCell ref="A23:BB24"/>
    <mergeCell ref="AA21:AW21"/>
    <mergeCell ref="AX22:AY22"/>
    <mergeCell ref="AA22:AW22"/>
    <mergeCell ref="A13:W13"/>
    <mergeCell ref="H14:U14"/>
    <mergeCell ref="X13:BB13"/>
    <mergeCell ref="B14:G14"/>
    <mergeCell ref="AZ22:BA22"/>
    <mergeCell ref="AX20:AY20"/>
    <mergeCell ref="AD10:AW10"/>
    <mergeCell ref="AG11:AN11"/>
    <mergeCell ref="AO11:AR11"/>
    <mergeCell ref="AW11:AY11"/>
    <mergeCell ref="Z10:AC10"/>
    <mergeCell ref="F10:X10"/>
    <mergeCell ref="F11:X11"/>
    <mergeCell ref="BA11:BB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C1:AX2"/>
    <mergeCell ref="AX19:AY19"/>
    <mergeCell ref="AX21:AY21"/>
    <mergeCell ref="A1:B4"/>
    <mergeCell ref="C3:AX4"/>
    <mergeCell ref="AY1:BB1"/>
    <mergeCell ref="AY2:BB2"/>
    <mergeCell ref="AY3:BB3"/>
    <mergeCell ref="AZ19:BA19"/>
    <mergeCell ref="AZ20:BA20"/>
    <mergeCell ref="AZ21:BA21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A19:Z20"/>
    <mergeCell ref="AA19:AW20"/>
    <mergeCell ref="AD18:AQ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2019-11-15T15:05:35Z</dcterms:modified>
</cp:coreProperties>
</file>