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7. GESTIÓN JURIDICA Y CONTRACTUAL\JC-P03\"/>
    </mc:Choice>
  </mc:AlternateContent>
  <bookViews>
    <workbookView xWindow="0" yWindow="0" windowWidth="6870" windowHeight="3510"/>
  </bookViews>
  <sheets>
    <sheet name="1 PROV," sheetId="1" r:id="rId1"/>
    <sheet name="2 PROV." sheetId="2" r:id="rId2"/>
    <sheet name="3 PROV." sheetId="3" r:id="rId3"/>
    <sheet name="4 PROV." sheetId="4" r:id="rId4"/>
    <sheet name="5 PROV." sheetId="5" r:id="rId5"/>
  </sheets>
  <calcPr calcId="162913"/>
  <extLst>
    <ext uri="GoogleSheetsCustomDataVersion1">
      <go:sheetsCustomData xmlns:go="http://customooxmlschemas.google.com/" r:id="rId9" roundtripDataSignature="AMtx7miXidBV8rISGG4Pa/alQOqSLy/o5g=="/>
    </ext>
  </extLst>
</workbook>
</file>

<file path=xl/calcChain.xml><?xml version="1.0" encoding="utf-8"?>
<calcChain xmlns="http://schemas.openxmlformats.org/spreadsheetml/2006/main">
  <c r="AQ37" i="5" l="1"/>
  <c r="AH37" i="5"/>
  <c r="AE37" i="5"/>
  <c r="AB37" i="5"/>
  <c r="Y37" i="5"/>
  <c r="AQ36" i="5"/>
  <c r="AH36" i="5"/>
  <c r="AE36" i="5"/>
  <c r="AB36" i="5"/>
  <c r="Y36" i="5"/>
  <c r="AQ35" i="5"/>
  <c r="AH35" i="5"/>
  <c r="AE35" i="5"/>
  <c r="AB35" i="5"/>
  <c r="Y35" i="5"/>
  <c r="AQ13" i="5"/>
  <c r="AQ38" i="5" s="1"/>
  <c r="AH13" i="5"/>
  <c r="AH38" i="5" s="1"/>
  <c r="AE13" i="5"/>
  <c r="AE38" i="5" s="1"/>
  <c r="AB13" i="5"/>
  <c r="AB38" i="5" s="1"/>
  <c r="Y13" i="5"/>
  <c r="Y38" i="5" s="1"/>
  <c r="AH38" i="4"/>
  <c r="AH39" i="4" s="1"/>
  <c r="AE38" i="4"/>
  <c r="AH37" i="4"/>
  <c r="AE37" i="4"/>
  <c r="AB37" i="4"/>
  <c r="Y37" i="4"/>
  <c r="AH36" i="4"/>
  <c r="AE36" i="4"/>
  <c r="AB36" i="4"/>
  <c r="Y36" i="4"/>
  <c r="AH35" i="4"/>
  <c r="AE35" i="4"/>
  <c r="AB35" i="4"/>
  <c r="AB38" i="4" s="1"/>
  <c r="Y35" i="4"/>
  <c r="Y38" i="4" s="1"/>
  <c r="AH13" i="4"/>
  <c r="AE13" i="4"/>
  <c r="AB13" i="4"/>
  <c r="Y13" i="4"/>
  <c r="AE62" i="3"/>
  <c r="AB62" i="3"/>
  <c r="Y62" i="3"/>
  <c r="AE61" i="3"/>
  <c r="AB61" i="3"/>
  <c r="Y61" i="3"/>
  <c r="AE60" i="3"/>
  <c r="AB60" i="3"/>
  <c r="Y60" i="3"/>
  <c r="AE59" i="3"/>
  <c r="AB59" i="3"/>
  <c r="Y59" i="3"/>
  <c r="AE58" i="3"/>
  <c r="AB58" i="3"/>
  <c r="Y58" i="3"/>
  <c r="AE57" i="3"/>
  <c r="AB57" i="3"/>
  <c r="Y57" i="3"/>
  <c r="AE56" i="3"/>
  <c r="AB56" i="3"/>
  <c r="Y56" i="3"/>
  <c r="AE55" i="3"/>
  <c r="AB55" i="3"/>
  <c r="Y55" i="3"/>
  <c r="AE54" i="3"/>
  <c r="AB54" i="3"/>
  <c r="Y54" i="3"/>
  <c r="AE53" i="3"/>
  <c r="AB53" i="3"/>
  <c r="Y53" i="3"/>
  <c r="AE52" i="3"/>
  <c r="AB52" i="3"/>
  <c r="Y52" i="3"/>
  <c r="AE51" i="3"/>
  <c r="AB51" i="3"/>
  <c r="Y51" i="3"/>
  <c r="AE50" i="3"/>
  <c r="AB50" i="3"/>
  <c r="Y50" i="3"/>
  <c r="AE49" i="3"/>
  <c r="AB49" i="3"/>
  <c r="Y49" i="3"/>
  <c r="AE48" i="3"/>
  <c r="AB48" i="3"/>
  <c r="Y48" i="3"/>
  <c r="AE47" i="3"/>
  <c r="AB47" i="3"/>
  <c r="Y47" i="3"/>
  <c r="AE46" i="3"/>
  <c r="AB46" i="3"/>
  <c r="Y46" i="3"/>
  <c r="AE45" i="3"/>
  <c r="AB45" i="3"/>
  <c r="Y45" i="3"/>
  <c r="AE44" i="3"/>
  <c r="AB44" i="3"/>
  <c r="Y44" i="3"/>
  <c r="AE43" i="3"/>
  <c r="AB43" i="3"/>
  <c r="Y43" i="3"/>
  <c r="AE42" i="3"/>
  <c r="AB42" i="3"/>
  <c r="Y42" i="3"/>
  <c r="AE41" i="3"/>
  <c r="AB41" i="3"/>
  <c r="Y41" i="3"/>
  <c r="AE40" i="3"/>
  <c r="AB40" i="3"/>
  <c r="Y40" i="3"/>
  <c r="AE39" i="3"/>
  <c r="AB39" i="3"/>
  <c r="Y39" i="3"/>
  <c r="AE38" i="3"/>
  <c r="AB38" i="3"/>
  <c r="Y38" i="3"/>
  <c r="AE37" i="3"/>
  <c r="AB37" i="3"/>
  <c r="Y37" i="3"/>
  <c r="AE36" i="3"/>
  <c r="AB36" i="3"/>
  <c r="Y36" i="3"/>
  <c r="AE35" i="3"/>
  <c r="AB35" i="3"/>
  <c r="Y35" i="3"/>
  <c r="AE34" i="3"/>
  <c r="AB34" i="3"/>
  <c r="Y34" i="3"/>
  <c r="AE33" i="3"/>
  <c r="AB33" i="3"/>
  <c r="Y33" i="3"/>
  <c r="AE32" i="3"/>
  <c r="AB32" i="3"/>
  <c r="Y32" i="3"/>
  <c r="AE31" i="3"/>
  <c r="AB31" i="3"/>
  <c r="Y31" i="3"/>
  <c r="AE30" i="3"/>
  <c r="AB30" i="3"/>
  <c r="Y30" i="3"/>
  <c r="AE29" i="3"/>
  <c r="AB29" i="3"/>
  <c r="Y29" i="3"/>
  <c r="AE28" i="3"/>
  <c r="AB28" i="3"/>
  <c r="Y28" i="3"/>
  <c r="AE27" i="3"/>
  <c r="AB27" i="3"/>
  <c r="Y27" i="3"/>
  <c r="AE26" i="3"/>
  <c r="AB26" i="3"/>
  <c r="Y26" i="3"/>
  <c r="AE25" i="3"/>
  <c r="AB25" i="3"/>
  <c r="Y25" i="3"/>
  <c r="AE24" i="3"/>
  <c r="AB24" i="3"/>
  <c r="Y24" i="3"/>
  <c r="AE23" i="3"/>
  <c r="AB23" i="3"/>
  <c r="Y23" i="3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E22" i="3"/>
  <c r="AB22" i="3"/>
  <c r="Y22" i="3"/>
  <c r="AE21" i="3"/>
  <c r="AB21" i="3"/>
  <c r="Y21" i="3"/>
  <c r="AE20" i="3"/>
  <c r="AB20" i="3"/>
  <c r="Y20" i="3"/>
  <c r="AE19" i="3"/>
  <c r="AB19" i="3"/>
  <c r="Y19" i="3"/>
  <c r="AE18" i="3"/>
  <c r="AB18" i="3"/>
  <c r="Y18" i="3"/>
  <c r="AE17" i="3"/>
  <c r="AB17" i="3"/>
  <c r="Y17" i="3"/>
  <c r="AE16" i="3"/>
  <c r="AB16" i="3"/>
  <c r="Y16" i="3"/>
  <c r="AE15" i="3"/>
  <c r="AB15" i="3"/>
  <c r="Y15" i="3"/>
  <c r="AE14" i="3"/>
  <c r="AB14" i="3"/>
  <c r="Y14" i="3"/>
  <c r="AE13" i="3"/>
  <c r="AE63" i="3" s="1"/>
  <c r="AB13" i="3"/>
  <c r="AB63" i="3" s="1"/>
  <c r="Y13" i="3"/>
  <c r="Y63" i="3" s="1"/>
  <c r="AB62" i="2"/>
  <c r="Y62" i="2"/>
  <c r="AB61" i="2"/>
  <c r="AB63" i="2" s="1"/>
  <c r="Y61" i="2"/>
  <c r="Y63" i="2" s="1"/>
  <c r="AB60" i="2"/>
  <c r="Y60" i="2"/>
  <c r="AB59" i="2"/>
  <c r="Y59" i="2"/>
  <c r="AB58" i="2"/>
  <c r="Y58" i="2"/>
  <c r="AB57" i="2"/>
  <c r="Y57" i="2"/>
  <c r="AB56" i="2"/>
  <c r="Y56" i="2"/>
  <c r="AB55" i="2"/>
  <c r="Y55" i="2"/>
  <c r="AB54" i="2"/>
  <c r="Y54" i="2"/>
  <c r="AB53" i="2"/>
  <c r="Y53" i="2"/>
  <c r="AB52" i="2"/>
  <c r="Y52" i="2"/>
  <c r="AB51" i="2"/>
  <c r="Y51" i="2"/>
  <c r="AB50" i="2"/>
  <c r="Y50" i="2"/>
  <c r="AB49" i="2"/>
  <c r="Y49" i="2"/>
  <c r="AB48" i="2"/>
  <c r="Y48" i="2"/>
  <c r="AB47" i="2"/>
  <c r="Y47" i="2"/>
  <c r="AB46" i="2"/>
  <c r="Y46" i="2"/>
  <c r="AB45" i="2"/>
  <c r="Y45" i="2"/>
  <c r="AB44" i="2"/>
  <c r="Y44" i="2"/>
  <c r="AB43" i="2"/>
  <c r="Y43" i="2"/>
  <c r="AB42" i="2"/>
  <c r="Y42" i="2"/>
  <c r="AB41" i="2"/>
  <c r="Y41" i="2"/>
  <c r="AB40" i="2"/>
  <c r="Y40" i="2"/>
  <c r="AB39" i="2"/>
  <c r="Y39" i="2"/>
  <c r="AB38" i="2"/>
  <c r="Y38" i="2"/>
  <c r="AB37" i="2"/>
  <c r="Y37" i="2"/>
  <c r="AB36" i="2"/>
  <c r="Y36" i="2"/>
  <c r="AB35" i="2"/>
  <c r="Y35" i="2"/>
  <c r="AB34" i="2"/>
  <c r="Y34" i="2"/>
  <c r="AB33" i="2"/>
  <c r="Y33" i="2"/>
  <c r="AB32" i="2"/>
  <c r="Y32" i="2"/>
  <c r="AB31" i="2"/>
  <c r="Y31" i="2"/>
  <c r="AB30" i="2"/>
  <c r="Y30" i="2"/>
  <c r="AB29" i="2"/>
  <c r="Y29" i="2"/>
  <c r="AB28" i="2"/>
  <c r="Y28" i="2"/>
  <c r="AB27" i="2"/>
  <c r="Y27" i="2"/>
  <c r="AB26" i="2"/>
  <c r="Y26" i="2"/>
  <c r="AB25" i="2"/>
  <c r="Y25" i="2"/>
  <c r="AB24" i="2"/>
  <c r="Y24" i="2"/>
  <c r="AB23" i="2"/>
  <c r="Y23" i="2"/>
  <c r="AB22" i="2"/>
  <c r="Y22" i="2"/>
  <c r="AB21" i="2"/>
  <c r="Y21" i="2"/>
  <c r="AB20" i="2"/>
  <c r="Y20" i="2"/>
  <c r="AB19" i="2"/>
  <c r="Y19" i="2"/>
  <c r="AB18" i="2"/>
  <c r="Y18" i="2"/>
  <c r="AB17" i="2"/>
  <c r="Y17" i="2"/>
  <c r="AB16" i="2"/>
  <c r="Y16" i="2"/>
  <c r="AB15" i="2"/>
  <c r="Y15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B14" i="2"/>
  <c r="Y14" i="2"/>
  <c r="AB13" i="2"/>
  <c r="Y13" i="2"/>
  <c r="Y26" i="1"/>
  <c r="Y23" i="1"/>
  <c r="Y22" i="1"/>
  <c r="Y21" i="1"/>
  <c r="Y20" i="1"/>
  <c r="Y19" i="1"/>
  <c r="Y18" i="1"/>
  <c r="Y17" i="1"/>
  <c r="Y16" i="1"/>
  <c r="Y15" i="1"/>
  <c r="Y14" i="1"/>
  <c r="Y13" i="1"/>
  <c r="AB64" i="2" l="1"/>
  <c r="AB66" i="2"/>
  <c r="AB41" i="4"/>
  <c r="AB39" i="4"/>
  <c r="Y39" i="5"/>
  <c r="Y41" i="5" s="1"/>
  <c r="AB39" i="5"/>
  <c r="AB41" i="5" s="1"/>
  <c r="AE39" i="5"/>
  <c r="AE41" i="5" s="1"/>
  <c r="AB64" i="3"/>
  <c r="AB66" i="3" s="1"/>
  <c r="AQ39" i="5"/>
  <c r="AQ41" i="5" s="1"/>
  <c r="AH41" i="5"/>
  <c r="AH39" i="5"/>
  <c r="Y39" i="4"/>
  <c r="Y41" i="4" s="1"/>
  <c r="AE41" i="4"/>
  <c r="AE64" i="3"/>
  <c r="AE66" i="3"/>
  <c r="Y66" i="3"/>
  <c r="Y64" i="3"/>
  <c r="Y64" i="2"/>
  <c r="Y66" i="2" s="1"/>
  <c r="AE39" i="4"/>
  <c r="AH41" i="4"/>
</calcChain>
</file>

<file path=xl/sharedStrings.xml><?xml version="1.0" encoding="utf-8"?>
<sst xmlns="http://schemas.openxmlformats.org/spreadsheetml/2006/main" count="194" uniqueCount="45">
  <si>
    <t>PROCEDIMIENTO DE CONTRATACION</t>
  </si>
  <si>
    <t xml:space="preserve"> Código: JC-P03-F06</t>
  </si>
  <si>
    <t xml:space="preserve"> Versión: 03</t>
  </si>
  <si>
    <t xml:space="preserve">CUADRO COMPARATIVO </t>
  </si>
  <si>
    <t xml:space="preserve"> Fecha de Actualización: 
10-02-2023</t>
  </si>
  <si>
    <t xml:space="preserve">DEPENDENCIA: </t>
  </si>
  <si>
    <t xml:space="preserve">FECHA ELABORACION: </t>
  </si>
  <si>
    <t>NUMERO DE PROVEEDOR</t>
  </si>
  <si>
    <t>COTIZACION No.1</t>
  </si>
  <si>
    <t>NOMBRE O RAZÓN SOCIAL -</t>
  </si>
  <si>
    <t>NIT</t>
  </si>
  <si>
    <t>CIUDAD</t>
  </si>
  <si>
    <t>DIRECCIÓN</t>
  </si>
  <si>
    <t>ITEM</t>
  </si>
  <si>
    <t xml:space="preserve">NOMBRE DEL ELEMENTO </t>
  </si>
  <si>
    <t>ESPECIFICACIONES TÉCNICAS DETALLADAS Y GARANTÍAS</t>
  </si>
  <si>
    <t>CANT</t>
  </si>
  <si>
    <t>MARCA</t>
  </si>
  <si>
    <t>V / UNITARIO</t>
  </si>
  <si>
    <t>TOTAL</t>
  </si>
  <si>
    <t>SUBTOTAL</t>
  </si>
  <si>
    <t>IVA</t>
  </si>
  <si>
    <t>FLETE</t>
  </si>
  <si>
    <t>GARANTÍA</t>
  </si>
  <si>
    <t>NOTA: POR FAVOR NO MODIFICAR LA INFORMACIÓN REGISTRADA EN ESTE FORMATO</t>
  </si>
  <si>
    <t>TIEMPO DE ENTREGA</t>
  </si>
  <si>
    <t>PRESUPUESTO ASIGNADO</t>
  </si>
  <si>
    <t>SELECCIÓN PROVEEDOR Y JUSTIFICACION MOTIVADA:</t>
  </si>
  <si>
    <t>NOMBRE Y FIRMA</t>
  </si>
  <si>
    <t>EVALUA Y SELECCIONA</t>
  </si>
  <si>
    <t>Código: JC-P03-F27</t>
  </si>
  <si>
    <t>Versión: 03</t>
  </si>
  <si>
    <t>CUADRO COMPARATIVO - ACEPTACION DE OFERTA</t>
  </si>
  <si>
    <t>Fecha de Actualización: 
08-10-2020</t>
  </si>
  <si>
    <t>COTIZACION No.2</t>
  </si>
  <si>
    <t>NOMBRE O RAZÓN SOCIAL - No.</t>
  </si>
  <si>
    <t>FLETES</t>
  </si>
  <si>
    <t>TIEMPOS DE ENTREGA</t>
  </si>
  <si>
    <t>COTIZACION No.3</t>
  </si>
  <si>
    <t xml:space="preserve"> PROCEDIMIENTO DE CONTRATACION</t>
  </si>
  <si>
    <t>COTIZACION No.4</t>
  </si>
  <si>
    <t>Fecha Versión 05: 22-05-2015</t>
  </si>
  <si>
    <t xml:space="preserve">FECHA ELABORACION:  </t>
  </si>
  <si>
    <t>COTIZACION No. 5</t>
  </si>
  <si>
    <t>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</si>
</sst>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dd/mm/yyyy"/>
  </numFmts>
  <fonts count="29">
    <font>
      <sz val="11"/>
      <color theme="1"/>
      <name val="Calibri"/>
      <scheme val="minor"/>
    </font>
    <font>
      <sz val="10"/>
      <color theme="1"/>
      <name val="Batang"/>
    </font>
    <font>
      <sz val="11"/>
      <name val="Calibri"/>
      <family val="2"/>
    </font>
    <font>
      <b/>
      <sz val="14"/>
      <color rgb="FF0066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Verdana"/>
      <family val="2"/>
    </font>
    <font>
      <sz val="8"/>
      <color theme="1"/>
      <name val="Batang"/>
    </font>
    <font>
      <sz val="10"/>
      <color rgb="FF7F7F7F"/>
      <name val="Arial"/>
      <family val="2"/>
    </font>
    <font>
      <b/>
      <sz val="10"/>
      <color theme="1"/>
      <name val="Batang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Batang"/>
    </font>
    <font>
      <sz val="6"/>
      <color theme="1"/>
      <name val="Batang"/>
    </font>
    <font>
      <sz val="8"/>
      <color rgb="FF7F7F7F"/>
      <name val="Arial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1"/>
      <color theme="1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Batang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0">
    <xf numFmtId="0" fontId="0" fillId="0" borderId="0" xfId="0" applyFont="1" applyAlignment="1"/>
    <xf numFmtId="164" fontId="1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right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left" vertical="center" wrapText="1"/>
    </xf>
    <xf numFmtId="164" fontId="4" fillId="0" borderId="30" xfId="0" applyNumberFormat="1" applyFont="1" applyBorder="1" applyAlignment="1">
      <alignment vertical="center" wrapText="1"/>
    </xf>
    <xf numFmtId="164" fontId="4" fillId="0" borderId="22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34" xfId="0" applyNumberFormat="1" applyFont="1" applyBorder="1" applyAlignment="1">
      <alignment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164" fontId="4" fillId="0" borderId="38" xfId="0" applyNumberFormat="1" applyFont="1" applyBorder="1" applyAlignment="1">
      <alignment vertical="center" wrapText="1"/>
    </xf>
    <xf numFmtId="164" fontId="4" fillId="0" borderId="3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6" fillId="0" borderId="7" xfId="0" applyNumberFormat="1" applyFont="1" applyBorder="1" applyAlignment="1">
      <alignment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6" fillId="0" borderId="44" xfId="0" applyNumberFormat="1" applyFont="1" applyBorder="1" applyAlignment="1">
      <alignment vertical="center" wrapText="1"/>
    </xf>
    <xf numFmtId="164" fontId="8" fillId="0" borderId="45" xfId="0" applyNumberFormat="1" applyFont="1" applyBorder="1" applyAlignment="1">
      <alignment horizontal="left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4" fontId="10" fillId="0" borderId="48" xfId="0" applyNumberFormat="1" applyFont="1" applyBorder="1" applyAlignment="1">
      <alignment horizontal="center" vertical="center" wrapText="1"/>
    </xf>
    <xf numFmtId="164" fontId="10" fillId="0" borderId="49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right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64" fontId="7" fillId="0" borderId="52" xfId="0" applyNumberFormat="1" applyFont="1" applyBorder="1" applyAlignment="1">
      <alignment horizontal="right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4" fontId="7" fillId="0" borderId="53" xfId="0" applyNumberFormat="1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164" fontId="10" fillId="0" borderId="54" xfId="0" applyNumberFormat="1" applyFont="1" applyBorder="1" applyAlignment="1">
      <alignment horizontal="center" vertical="center" wrapText="1"/>
    </xf>
    <xf numFmtId="164" fontId="7" fillId="0" borderId="55" xfId="0" applyNumberFormat="1" applyFont="1" applyBorder="1" applyAlignment="1">
      <alignment horizontal="center" vertical="center" wrapText="1"/>
    </xf>
    <xf numFmtId="164" fontId="7" fillId="0" borderId="56" xfId="0" applyNumberFormat="1" applyFont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right" vertical="center" wrapText="1"/>
    </xf>
    <xf numFmtId="164" fontId="4" fillId="0" borderId="57" xfId="0" applyNumberFormat="1" applyFont="1" applyBorder="1" applyAlignment="1">
      <alignment horizontal="right" vertical="center" wrapText="1"/>
    </xf>
    <xf numFmtId="164" fontId="4" fillId="0" borderId="25" xfId="0" applyNumberFormat="1" applyFont="1" applyBorder="1" applyAlignment="1">
      <alignment horizontal="right" vertical="center" wrapText="1"/>
    </xf>
    <xf numFmtId="164" fontId="4" fillId="0" borderId="56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vertical="center" wrapText="1"/>
    </xf>
    <xf numFmtId="164" fontId="15" fillId="0" borderId="0" xfId="0" applyNumberFormat="1" applyFont="1" applyAlignment="1">
      <alignment horizontal="right" vertical="center" wrapText="1"/>
    </xf>
    <xf numFmtId="164" fontId="1" fillId="0" borderId="25" xfId="0" applyNumberFormat="1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164" fontId="7" fillId="0" borderId="24" xfId="0" applyNumberFormat="1" applyFont="1" applyBorder="1" applyAlignment="1">
      <alignment vertical="center" wrapText="1"/>
    </xf>
    <xf numFmtId="164" fontId="7" fillId="2" borderId="25" xfId="0" applyNumberFormat="1" applyFont="1" applyFill="1" applyBorder="1" applyAlignment="1">
      <alignment horizontal="right" vertical="center" wrapText="1"/>
    </xf>
    <xf numFmtId="164" fontId="7" fillId="0" borderId="23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7" fillId="0" borderId="54" xfId="0" applyNumberFormat="1" applyFont="1" applyBorder="1" applyAlignment="1">
      <alignment horizontal="left" vertical="center" wrapText="1"/>
    </xf>
    <xf numFmtId="164" fontId="7" fillId="0" borderId="54" xfId="0" applyNumberFormat="1" applyFont="1" applyBorder="1" applyAlignment="1">
      <alignment horizontal="center" vertical="center" wrapText="1"/>
    </xf>
    <xf numFmtId="164" fontId="7" fillId="0" borderId="55" xfId="0" applyNumberFormat="1" applyFont="1" applyBorder="1" applyAlignment="1">
      <alignment vertical="center" wrapText="1"/>
    </xf>
    <xf numFmtId="164" fontId="7" fillId="2" borderId="56" xfId="0" applyNumberFormat="1" applyFont="1" applyFill="1" applyBorder="1" applyAlignment="1">
      <alignment horizontal="right" vertical="center" wrapText="1"/>
    </xf>
    <xf numFmtId="164" fontId="7" fillId="0" borderId="56" xfId="0" applyNumberFormat="1" applyFont="1" applyBorder="1" applyAlignment="1">
      <alignment horizontal="right" vertical="center" wrapText="1"/>
    </xf>
    <xf numFmtId="164" fontId="4" fillId="0" borderId="30" xfId="0" applyNumberFormat="1" applyFont="1" applyBorder="1" applyAlignment="1">
      <alignment horizontal="right" vertical="center" wrapText="1"/>
    </xf>
    <xf numFmtId="164" fontId="4" fillId="0" borderId="34" xfId="0" applyNumberFormat="1" applyFont="1" applyBorder="1" applyAlignment="1">
      <alignment horizontal="right" vertical="center" wrapText="1"/>
    </xf>
    <xf numFmtId="164" fontId="4" fillId="0" borderId="58" xfId="0" applyNumberFormat="1" applyFont="1" applyBorder="1" applyAlignment="1">
      <alignment vertical="center" wrapText="1"/>
    </xf>
    <xf numFmtId="164" fontId="4" fillId="0" borderId="59" xfId="0" applyNumberFormat="1" applyFont="1" applyBorder="1" applyAlignment="1">
      <alignment horizontal="right" vertical="center" wrapText="1"/>
    </xf>
    <xf numFmtId="164" fontId="4" fillId="0" borderId="58" xfId="0" applyNumberFormat="1" applyFont="1" applyBorder="1" applyAlignment="1">
      <alignment horizontal="right" vertical="center" wrapText="1"/>
    </xf>
    <xf numFmtId="164" fontId="4" fillId="0" borderId="60" xfId="0" applyNumberFormat="1" applyFont="1" applyBorder="1" applyAlignment="1">
      <alignment horizontal="right" vertical="center" wrapText="1"/>
    </xf>
    <xf numFmtId="164" fontId="4" fillId="0" borderId="38" xfId="0" applyNumberFormat="1" applyFont="1" applyBorder="1" applyAlignment="1">
      <alignment horizontal="right" vertical="center" wrapText="1"/>
    </xf>
    <xf numFmtId="164" fontId="1" fillId="0" borderId="34" xfId="0" applyNumberFormat="1" applyFont="1" applyBorder="1" applyAlignment="1">
      <alignment vertical="center" wrapText="1"/>
    </xf>
    <xf numFmtId="164" fontId="1" fillId="0" borderId="61" xfId="0" applyNumberFormat="1" applyFont="1" applyBorder="1" applyAlignment="1">
      <alignment horizontal="center" vertical="center" wrapText="1"/>
    </xf>
    <xf numFmtId="164" fontId="6" fillId="0" borderId="62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left" vertical="center" wrapText="1"/>
    </xf>
    <xf numFmtId="164" fontId="10" fillId="0" borderId="44" xfId="0" applyNumberFormat="1" applyFont="1" applyBorder="1" applyAlignment="1">
      <alignment horizontal="center" vertical="center" wrapText="1"/>
    </xf>
    <xf numFmtId="164" fontId="8" fillId="0" borderId="63" xfId="0" applyNumberFormat="1" applyFont="1" applyBorder="1" applyAlignment="1">
      <alignment horizontal="center" vertical="center" wrapText="1"/>
    </xf>
    <xf numFmtId="164" fontId="10" fillId="0" borderId="65" xfId="0" applyNumberFormat="1" applyFont="1" applyBorder="1" applyAlignment="1">
      <alignment horizontal="center" vertical="center" wrapText="1"/>
    </xf>
    <xf numFmtId="164" fontId="10" fillId="0" borderId="64" xfId="0" applyNumberFormat="1" applyFont="1" applyBorder="1" applyAlignment="1">
      <alignment horizontal="center" vertical="center" wrapText="1"/>
    </xf>
    <xf numFmtId="164" fontId="8" fillId="0" borderId="66" xfId="0" applyNumberFormat="1" applyFont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right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164" fontId="7" fillId="0" borderId="57" xfId="0" applyNumberFormat="1" applyFont="1" applyBorder="1" applyAlignment="1">
      <alignment horizontal="center" vertical="center" wrapText="1"/>
    </xf>
    <xf numFmtId="164" fontId="7" fillId="2" borderId="67" xfId="0" applyNumberFormat="1" applyFont="1" applyFill="1" applyBorder="1" applyAlignment="1">
      <alignment horizontal="right" vertical="center" wrapText="1"/>
    </xf>
    <xf numFmtId="164" fontId="7" fillId="0" borderId="57" xfId="0" applyNumberFormat="1" applyFont="1" applyBorder="1" applyAlignment="1">
      <alignment horizontal="right" vertical="center" wrapText="1"/>
    </xf>
    <xf numFmtId="164" fontId="7" fillId="0" borderId="5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7" fillId="0" borderId="30" xfId="0" applyNumberFormat="1" applyFont="1" applyBorder="1" applyAlignment="1">
      <alignment vertical="center" wrapText="1"/>
    </xf>
    <xf numFmtId="164" fontId="17" fillId="0" borderId="22" xfId="0" applyNumberFormat="1" applyFont="1" applyBorder="1" applyAlignment="1">
      <alignment horizontal="right" vertical="center" wrapText="1"/>
    </xf>
    <xf numFmtId="164" fontId="17" fillId="0" borderId="30" xfId="0" applyNumberFormat="1" applyFont="1" applyBorder="1" applyAlignment="1">
      <alignment horizontal="right" vertical="center" wrapText="1"/>
    </xf>
    <xf numFmtId="164" fontId="17" fillId="0" borderId="57" xfId="0" applyNumberFormat="1" applyFont="1" applyBorder="1" applyAlignment="1">
      <alignment horizontal="right" vertical="center" wrapText="1"/>
    </xf>
    <xf numFmtId="164" fontId="17" fillId="0" borderId="34" xfId="0" applyNumberFormat="1" applyFont="1" applyBorder="1" applyAlignment="1">
      <alignment vertical="center" wrapText="1"/>
    </xf>
    <xf numFmtId="164" fontId="17" fillId="0" borderId="26" xfId="0" applyNumberFormat="1" applyFont="1" applyBorder="1" applyAlignment="1">
      <alignment horizontal="right" vertical="center" wrapText="1"/>
    </xf>
    <xf numFmtId="164" fontId="17" fillId="0" borderId="34" xfId="0" applyNumberFormat="1" applyFont="1" applyBorder="1" applyAlignment="1">
      <alignment horizontal="right" vertical="center" wrapText="1"/>
    </xf>
    <xf numFmtId="164" fontId="17" fillId="0" borderId="25" xfId="0" applyNumberFormat="1" applyFont="1" applyBorder="1" applyAlignment="1">
      <alignment horizontal="right" vertical="center" wrapText="1"/>
    </xf>
    <xf numFmtId="164" fontId="17" fillId="0" borderId="38" xfId="0" applyNumberFormat="1" applyFont="1" applyBorder="1" applyAlignment="1">
      <alignment vertical="center" wrapText="1"/>
    </xf>
    <xf numFmtId="164" fontId="17" fillId="0" borderId="39" xfId="0" applyNumberFormat="1" applyFont="1" applyBorder="1" applyAlignment="1">
      <alignment horizontal="right" vertical="center" wrapText="1"/>
    </xf>
    <xf numFmtId="164" fontId="17" fillId="0" borderId="38" xfId="0" applyNumberFormat="1" applyFont="1" applyBorder="1" applyAlignment="1">
      <alignment horizontal="right" vertical="center" wrapText="1"/>
    </xf>
    <xf numFmtId="164" fontId="17" fillId="0" borderId="56" xfId="0" applyNumberFormat="1" applyFont="1" applyBorder="1" applyAlignment="1">
      <alignment horizontal="right" vertical="center" wrapText="1"/>
    </xf>
    <xf numFmtId="164" fontId="17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164" fontId="13" fillId="0" borderId="8" xfId="0" applyNumberFormat="1" applyFont="1" applyBorder="1" applyAlignment="1">
      <alignment vertical="center" wrapText="1"/>
    </xf>
    <xf numFmtId="164" fontId="18" fillId="0" borderId="0" xfId="0" applyNumberFormat="1" applyFont="1" applyAlignment="1">
      <alignment horizontal="right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68" xfId="0" applyNumberFormat="1" applyFont="1" applyBorder="1" applyAlignment="1">
      <alignment vertical="center" wrapText="1"/>
    </xf>
    <xf numFmtId="164" fontId="10" fillId="0" borderId="0" xfId="0" applyNumberFormat="1" applyFont="1" applyAlignment="1">
      <alignment horizontal="right" vertical="center" wrapText="1"/>
    </xf>
    <xf numFmtId="164" fontId="19" fillId="0" borderId="54" xfId="0" applyNumberFormat="1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vertical="center" wrapText="1"/>
    </xf>
    <xf numFmtId="164" fontId="1" fillId="0" borderId="69" xfId="0" applyNumberFormat="1" applyFont="1" applyBorder="1" applyAlignment="1">
      <alignment horizontal="center" vertical="center" wrapText="1"/>
    </xf>
    <xf numFmtId="164" fontId="1" fillId="0" borderId="60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horizontal="left"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64" fontId="10" fillId="0" borderId="46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4" fontId="7" fillId="0" borderId="61" xfId="0" applyNumberFormat="1" applyFont="1" applyBorder="1" applyAlignment="1">
      <alignment horizontal="right" vertical="center" wrapText="1"/>
    </xf>
    <xf numFmtId="164" fontId="7" fillId="0" borderId="34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vertical="center" wrapText="1"/>
    </xf>
    <xf numFmtId="164" fontId="7" fillId="0" borderId="38" xfId="0" applyNumberFormat="1" applyFont="1" applyBorder="1" applyAlignment="1">
      <alignment vertical="center" wrapText="1"/>
    </xf>
    <xf numFmtId="164" fontId="7" fillId="0" borderId="56" xfId="0" applyNumberFormat="1" applyFont="1" applyBorder="1" applyAlignment="1">
      <alignment vertical="center" wrapText="1"/>
    </xf>
    <xf numFmtId="164" fontId="7" fillId="0" borderId="72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horizontal="right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38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164" fontId="28" fillId="0" borderId="0" xfId="0" applyNumberFormat="1" applyFont="1" applyAlignment="1">
      <alignment vertical="center" wrapText="1"/>
    </xf>
    <xf numFmtId="164" fontId="28" fillId="0" borderId="15" xfId="0" applyNumberFormat="1" applyFont="1" applyBorder="1" applyAlignment="1">
      <alignment vertical="center" wrapText="1"/>
    </xf>
    <xf numFmtId="164" fontId="9" fillId="0" borderId="7" xfId="0" applyNumberFormat="1" applyFont="1" applyBorder="1" applyAlignment="1">
      <alignment vertical="center" wrapText="1"/>
    </xf>
    <xf numFmtId="164" fontId="28" fillId="0" borderId="31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 wrapText="1"/>
    </xf>
    <xf numFmtId="164" fontId="28" fillId="0" borderId="15" xfId="0" applyNumberFormat="1" applyFont="1" applyBorder="1" applyAlignment="1">
      <alignment horizontal="center" vertical="center" wrapText="1"/>
    </xf>
    <xf numFmtId="164" fontId="28" fillId="0" borderId="7" xfId="0" applyNumberFormat="1" applyFont="1" applyBorder="1" applyAlignment="1">
      <alignment horizontal="left" vertical="center" wrapText="1"/>
    </xf>
    <xf numFmtId="164" fontId="28" fillId="0" borderId="9" xfId="0" applyNumberFormat="1" applyFont="1" applyBorder="1" applyAlignment="1">
      <alignment horizontal="left" vertical="center" wrapText="1"/>
    </xf>
    <xf numFmtId="164" fontId="28" fillId="0" borderId="11" xfId="0" applyNumberFormat="1" applyFont="1" applyBorder="1" applyAlignment="1">
      <alignment vertical="center" wrapText="1"/>
    </xf>
    <xf numFmtId="164" fontId="28" fillId="0" borderId="4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5" fillId="0" borderId="3" xfId="0" applyFont="1" applyBorder="1"/>
    <xf numFmtId="0" fontId="25" fillId="0" borderId="2" xfId="0" applyFont="1" applyBorder="1"/>
    <xf numFmtId="0" fontId="9" fillId="0" borderId="3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164" fontId="9" fillId="0" borderId="4" xfId="0" applyNumberFormat="1" applyFont="1" applyBorder="1" applyAlignment="1">
      <alignment horizontal="left" vertical="center" wrapText="1"/>
    </xf>
    <xf numFmtId="0" fontId="25" fillId="0" borderId="5" xfId="0" applyFont="1" applyBorder="1"/>
    <xf numFmtId="0" fontId="25" fillId="0" borderId="12" xfId="0" applyFont="1" applyBorder="1"/>
    <xf numFmtId="0" fontId="9" fillId="0" borderId="4" xfId="0" applyFont="1" applyBorder="1" applyAlignment="1">
      <alignment horizontal="center" vertical="center" wrapText="1"/>
    </xf>
    <xf numFmtId="0" fontId="25" fillId="0" borderId="6" xfId="0" applyFont="1" applyBorder="1"/>
    <xf numFmtId="164" fontId="9" fillId="0" borderId="7" xfId="0" applyNumberFormat="1" applyFont="1" applyBorder="1" applyAlignment="1">
      <alignment horizontal="left" vertical="center" wrapText="1"/>
    </xf>
    <xf numFmtId="0" fontId="26" fillId="0" borderId="0" xfId="0" applyFont="1" applyAlignment="1"/>
    <xf numFmtId="0" fontId="25" fillId="0" borderId="13" xfId="0" applyFont="1" applyBorder="1"/>
    <xf numFmtId="164" fontId="4" fillId="0" borderId="4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9" fillId="0" borderId="4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164" fontId="2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1" fillId="0" borderId="7" xfId="0" applyFont="1" applyBorder="1" applyAlignment="1">
      <alignment horizontal="center" vertical="center"/>
    </xf>
    <xf numFmtId="0" fontId="22" fillId="0" borderId="0" xfId="0" applyFont="1" applyAlignment="1"/>
    <xf numFmtId="0" fontId="23" fillId="0" borderId="8" xfId="0" applyFont="1" applyBorder="1"/>
    <xf numFmtId="0" fontId="23" fillId="0" borderId="7" xfId="0" applyFont="1" applyBorder="1"/>
    <xf numFmtId="164" fontId="24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/>
    <xf numFmtId="164" fontId="9" fillId="0" borderId="4" xfId="0" applyNumberFormat="1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7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top" wrapText="1"/>
    </xf>
    <xf numFmtId="0" fontId="25" fillId="0" borderId="9" xfId="0" applyFont="1" applyBorder="1"/>
    <xf numFmtId="0" fontId="25" fillId="0" borderId="11" xfId="0" applyFont="1" applyBorder="1"/>
    <xf numFmtId="0" fontId="25" fillId="0" borderId="10" xfId="0" applyFont="1" applyBorder="1"/>
    <xf numFmtId="164" fontId="28" fillId="0" borderId="27" xfId="0" applyNumberFormat="1" applyFont="1" applyBorder="1" applyAlignment="1">
      <alignment horizontal="center" vertical="center" wrapText="1"/>
    </xf>
    <xf numFmtId="0" fontId="25" fillId="0" borderId="28" xfId="0" applyFont="1" applyBorder="1"/>
    <xf numFmtId="0" fontId="25" fillId="0" borderId="30" xfId="0" applyFont="1" applyBorder="1"/>
    <xf numFmtId="164" fontId="2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/>
    </xf>
    <xf numFmtId="0" fontId="25" fillId="0" borderId="8" xfId="0" applyFont="1" applyBorder="1"/>
    <xf numFmtId="164" fontId="28" fillId="0" borderId="40" xfId="0" applyNumberFormat="1" applyFont="1" applyBorder="1" applyAlignment="1">
      <alignment horizontal="center" vertical="center" wrapText="1"/>
    </xf>
    <xf numFmtId="0" fontId="25" fillId="0" borderId="41" xfId="0" applyFont="1" applyBorder="1"/>
    <xf numFmtId="164" fontId="9" fillId="0" borderId="0" xfId="0" applyNumberFormat="1" applyFont="1" applyAlignment="1">
      <alignment vertical="center" wrapText="1"/>
    </xf>
    <xf numFmtId="164" fontId="9" fillId="0" borderId="42" xfId="0" applyNumberFormat="1" applyFont="1" applyBorder="1" applyAlignment="1">
      <alignment horizontal="center" vertical="center" wrapText="1"/>
    </xf>
    <xf numFmtId="0" fontId="25" fillId="0" borderId="42" xfId="0" applyFont="1" applyBorder="1"/>
    <xf numFmtId="164" fontId="9" fillId="0" borderId="27" xfId="0" applyNumberFormat="1" applyFont="1" applyBorder="1" applyAlignment="1">
      <alignment horizontal="left" vertical="center"/>
    </xf>
    <xf numFmtId="0" fontId="25" fillId="0" borderId="29" xfId="0" applyFont="1" applyBorder="1"/>
    <xf numFmtId="164" fontId="9" fillId="0" borderId="31" xfId="0" applyNumberFormat="1" applyFont="1" applyBorder="1" applyAlignment="1">
      <alignment horizontal="left" vertical="center" wrapText="1"/>
    </xf>
    <xf numFmtId="0" fontId="25" fillId="0" borderId="32" xfId="0" applyFont="1" applyBorder="1"/>
    <xf numFmtId="0" fontId="25" fillId="0" borderId="33" xfId="0" applyFont="1" applyBorder="1"/>
    <xf numFmtId="164" fontId="9" fillId="0" borderId="35" xfId="0" applyNumberFormat="1" applyFont="1" applyBorder="1" applyAlignment="1">
      <alignment horizontal="left" vertical="center" wrapText="1"/>
    </xf>
    <xf numFmtId="0" fontId="25" fillId="0" borderId="36" xfId="0" applyFont="1" applyBorder="1"/>
    <xf numFmtId="0" fontId="25" fillId="0" borderId="37" xfId="0" applyFont="1" applyBorder="1"/>
    <xf numFmtId="164" fontId="9" fillId="0" borderId="7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/>
    </xf>
    <xf numFmtId="0" fontId="27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0" borderId="32" xfId="0" applyFont="1" applyBorder="1"/>
    <xf numFmtId="0" fontId="2" fillId="0" borderId="33" xfId="0" applyFont="1" applyBorder="1"/>
    <xf numFmtId="0" fontId="12" fillId="0" borderId="35" xfId="0" applyFont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12" fillId="0" borderId="31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2" fillId="0" borderId="50" xfId="0" applyFont="1" applyBorder="1"/>
    <xf numFmtId="0" fontId="2" fillId="0" borderId="51" xfId="0" applyFont="1" applyBorder="1"/>
    <xf numFmtId="0" fontId="12" fillId="0" borderId="19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 wrapText="1"/>
    </xf>
    <xf numFmtId="0" fontId="2" fillId="0" borderId="13" xfId="0" applyFont="1" applyBorder="1"/>
    <xf numFmtId="0" fontId="6" fillId="0" borderId="4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left" vertical="center" wrapText="1"/>
    </xf>
    <xf numFmtId="0" fontId="2" fillId="0" borderId="12" xfId="0" applyFont="1" applyBorder="1"/>
    <xf numFmtId="0" fontId="2" fillId="0" borderId="46" xfId="0" applyFont="1" applyBorder="1"/>
    <xf numFmtId="0" fontId="9" fillId="0" borderId="47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28" xfId="0" applyFont="1" applyBorder="1"/>
    <xf numFmtId="164" fontId="6" fillId="0" borderId="42" xfId="0" applyNumberFormat="1" applyFont="1" applyBorder="1" applyAlignment="1">
      <alignment horizontal="center" vertical="center" wrapText="1"/>
    </xf>
    <xf numFmtId="0" fontId="2" fillId="0" borderId="42" xfId="0" applyFont="1" applyBorder="1"/>
    <xf numFmtId="164" fontId="14" fillId="0" borderId="0" xfId="0" applyNumberFormat="1" applyFont="1" applyAlignment="1">
      <alignment horizontal="right" vertical="center" wrapText="1"/>
    </xf>
    <xf numFmtId="164" fontId="6" fillId="0" borderId="35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0" fontId="2" fillId="0" borderId="41" xfId="0" applyFont="1" applyBorder="1"/>
    <xf numFmtId="164" fontId="1" fillId="0" borderId="49" xfId="0" applyNumberFormat="1" applyFont="1" applyBorder="1" applyAlignment="1">
      <alignment horizontal="center" vertical="center" wrapText="1"/>
    </xf>
    <xf numFmtId="0" fontId="2" fillId="0" borderId="22" xfId="0" applyFont="1" applyBorder="1"/>
    <xf numFmtId="16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164" fontId="1" fillId="0" borderId="27" xfId="0" applyNumberFormat="1" applyFont="1" applyBorder="1" applyAlignment="1">
      <alignment horizontal="center" vertical="center" wrapText="1"/>
    </xf>
    <xf numFmtId="0" fontId="2" fillId="0" borderId="29" xfId="0" applyFont="1" applyBorder="1"/>
    <xf numFmtId="0" fontId="12" fillId="0" borderId="35" xfId="0" applyFont="1" applyBorder="1" applyAlignment="1">
      <alignment horizontal="left" vertical="center"/>
    </xf>
    <xf numFmtId="164" fontId="6" fillId="0" borderId="27" xfId="0" applyNumberFormat="1" applyFont="1" applyBorder="1" applyAlignment="1">
      <alignment horizontal="left" vertical="center"/>
    </xf>
    <xf numFmtId="164" fontId="6" fillId="0" borderId="31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164" fontId="11" fillId="0" borderId="31" xfId="0" applyNumberFormat="1" applyFont="1" applyBorder="1" applyAlignment="1">
      <alignment horizontal="left" vertical="center" wrapText="1"/>
    </xf>
    <xf numFmtId="164" fontId="15" fillId="0" borderId="42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6" fillId="0" borderId="35" xfId="0" applyFont="1" applyBorder="1" applyAlignment="1">
      <alignment horizontal="center" vertical="center" wrapText="1"/>
    </xf>
    <xf numFmtId="164" fontId="11" fillId="0" borderId="35" xfId="0" applyNumberFormat="1" applyFont="1" applyBorder="1" applyAlignment="1">
      <alignment horizontal="left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" fillId="0" borderId="63" xfId="0" applyFont="1" applyBorder="1"/>
    <xf numFmtId="0" fontId="9" fillId="0" borderId="64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0" fontId="2" fillId="0" borderId="14" xfId="0" applyFont="1" applyBorder="1"/>
    <xf numFmtId="164" fontId="2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70" xfId="0" applyFont="1" applyBorder="1"/>
    <xf numFmtId="0" fontId="2" fillId="0" borderId="71" xfId="0" applyFont="1" applyBorder="1"/>
    <xf numFmtId="0" fontId="12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95250</xdr:rowOff>
    </xdr:from>
    <xdr:ext cx="676275" cy="1076325"/>
    <xdr:pic>
      <xdr:nvPicPr>
        <xdr:cNvPr id="2" name="image1.png" descr="D:\Mis documentos\Downloads\ut2_low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19050</xdr:rowOff>
    </xdr:from>
    <xdr:ext cx="628650" cy="723900"/>
    <xdr:pic>
      <xdr:nvPicPr>
        <xdr:cNvPr id="2" name="image1.png" descr="D:\Mis documentos\Downloads\ut2_low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19050</xdr:rowOff>
    </xdr:from>
    <xdr:ext cx="628650" cy="723900"/>
    <xdr:pic>
      <xdr:nvPicPr>
        <xdr:cNvPr id="2" name="image2.png" descr="D:\Mis documentos\Downloads\ut2_low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19050</xdr:rowOff>
    </xdr:from>
    <xdr:ext cx="628650" cy="657225"/>
    <xdr:pic>
      <xdr:nvPicPr>
        <xdr:cNvPr id="2" name="image1.png" descr="D:\Mis documentos\Downloads\ut2_low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19050</xdr:rowOff>
    </xdr:from>
    <xdr:ext cx="628650" cy="781050"/>
    <xdr:pic>
      <xdr:nvPicPr>
        <xdr:cNvPr id="2" name="image1.png" descr="D:\Mis documentos\Downloads\ut2_low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0"/>
  <sheetViews>
    <sheetView tabSelected="1" zoomScale="75" zoomScaleNormal="75" workbookViewId="0">
      <selection activeCell="AL20" sqref="AL20"/>
    </sheetView>
  </sheetViews>
  <sheetFormatPr baseColWidth="10" defaultColWidth="14.42578125" defaultRowHeight="15" customHeight="1"/>
  <cols>
    <col min="1" max="1" width="8" customWidth="1"/>
    <col min="2" max="2" width="8.42578125" customWidth="1"/>
    <col min="3" max="3" width="5.28515625" customWidth="1"/>
    <col min="4" max="4" width="5.5703125" customWidth="1"/>
    <col min="5" max="5" width="5.28515625" customWidth="1"/>
    <col min="6" max="6" width="5.5703125" customWidth="1"/>
    <col min="7" max="7" width="6.42578125" customWidth="1"/>
    <col min="8" max="17" width="4.7109375" customWidth="1"/>
    <col min="18" max="18" width="2.28515625" customWidth="1"/>
    <col min="19" max="19" width="3.42578125" customWidth="1"/>
    <col min="20" max="20" width="4.140625" customWidth="1"/>
    <col min="21" max="21" width="4.5703125" customWidth="1"/>
    <col min="22" max="22" width="10.42578125" customWidth="1"/>
    <col min="23" max="23" width="10.140625" customWidth="1"/>
    <col min="24" max="24" width="14.42578125" customWidth="1"/>
    <col min="25" max="25" width="17.140625" customWidth="1"/>
    <col min="26" max="26" width="7.5703125" customWidth="1"/>
    <col min="27" max="27" width="11.28515625" customWidth="1"/>
    <col min="28" max="28" width="12.5703125" customWidth="1"/>
    <col min="29" max="29" width="7.5703125" hidden="1" customWidth="1"/>
    <col min="30" max="31" width="11.42578125" hidden="1" customWidth="1"/>
    <col min="32" max="32" width="7.85546875" hidden="1" customWidth="1"/>
    <col min="33" max="34" width="9.7109375" hidden="1" customWidth="1"/>
    <col min="35" max="35" width="8.7109375" customWidth="1"/>
    <col min="36" max="36" width="11.42578125" customWidth="1"/>
    <col min="37" max="37" width="14.28515625" customWidth="1"/>
    <col min="38" max="38" width="8.42578125" customWidth="1"/>
    <col min="39" max="39" width="13.42578125" customWidth="1"/>
    <col min="40" max="40" width="13.7109375" customWidth="1"/>
    <col min="41" max="45" width="11.42578125" customWidth="1"/>
  </cols>
  <sheetData>
    <row r="1" spans="1:45" ht="26.25" customHeight="1">
      <c r="A1" s="201"/>
      <c r="B1" s="202"/>
      <c r="C1" s="207" t="s">
        <v>0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2"/>
      <c r="W1" s="209" t="s">
        <v>1</v>
      </c>
      <c r="X1" s="210"/>
      <c r="Y1" s="21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6.25" customHeight="1">
      <c r="A2" s="203"/>
      <c r="B2" s="204"/>
      <c r="C2" s="203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204"/>
      <c r="W2" s="209" t="s">
        <v>2</v>
      </c>
      <c r="X2" s="210"/>
      <c r="Y2" s="21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6.25" customHeight="1">
      <c r="A3" s="203"/>
      <c r="B3" s="204"/>
      <c r="C3" s="212" t="s">
        <v>3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4"/>
      <c r="W3" s="216" t="s">
        <v>4</v>
      </c>
      <c r="X3" s="208"/>
      <c r="Y3" s="20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6.25" customHeight="1">
      <c r="A4" s="205"/>
      <c r="B4" s="206"/>
      <c r="C4" s="215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4"/>
      <c r="W4" s="205"/>
      <c r="X4" s="217"/>
      <c r="Y4" s="20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0.25" customHeight="1">
      <c r="A5" s="21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91"/>
      <c r="V5" s="199" t="s">
        <v>6</v>
      </c>
      <c r="W5" s="188"/>
      <c r="X5" s="188"/>
      <c r="Y5" s="191"/>
      <c r="Z5" s="2"/>
      <c r="AA5" s="200"/>
      <c r="AB5" s="186"/>
      <c r="AC5" s="186"/>
      <c r="AD5" s="186"/>
      <c r="AE5" s="3"/>
      <c r="AF5" s="4"/>
      <c r="AG5" s="4"/>
      <c r="AH5" s="5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8.75" customHeight="1">
      <c r="A6" s="195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9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2.25" customHeight="1">
      <c r="A7" s="196" t="s">
        <v>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  <c r="W7" s="197" t="s">
        <v>8</v>
      </c>
      <c r="X7" s="188"/>
      <c r="Y7" s="191"/>
      <c r="Z7" s="198"/>
      <c r="AA7" s="186"/>
      <c r="AB7" s="186"/>
      <c r="AC7" s="198"/>
      <c r="AD7" s="186"/>
      <c r="AE7" s="186"/>
      <c r="AF7" s="198"/>
      <c r="AG7" s="186"/>
      <c r="AH7" s="18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29.25" customHeight="1">
      <c r="A8" s="187" t="s">
        <v>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9"/>
      <c r="W8" s="190"/>
      <c r="X8" s="188"/>
      <c r="Y8" s="191"/>
      <c r="Z8" s="185"/>
      <c r="AA8" s="186"/>
      <c r="AB8" s="186"/>
      <c r="AC8" s="185"/>
      <c r="AD8" s="186"/>
      <c r="AE8" s="186"/>
      <c r="AF8" s="185"/>
      <c r="AG8" s="186"/>
      <c r="AH8" s="18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29.25" customHeight="1">
      <c r="A9" s="187" t="s">
        <v>10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9"/>
      <c r="W9" s="190"/>
      <c r="X9" s="188"/>
      <c r="Y9" s="191"/>
      <c r="Z9" s="7"/>
      <c r="AA9" s="7"/>
      <c r="AB9" s="7"/>
      <c r="AC9" s="7"/>
      <c r="AD9" s="7"/>
      <c r="AE9" s="7"/>
      <c r="AF9" s="7"/>
      <c r="AG9" s="7"/>
      <c r="AH9" s="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16.5" customHeight="1">
      <c r="A10" s="192" t="s">
        <v>11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4"/>
      <c r="W10" s="190"/>
      <c r="X10" s="188"/>
      <c r="Y10" s="191"/>
      <c r="Z10" s="185"/>
      <c r="AA10" s="186"/>
      <c r="AB10" s="186"/>
      <c r="AC10" s="185"/>
      <c r="AD10" s="186"/>
      <c r="AE10" s="186"/>
      <c r="AF10" s="185"/>
      <c r="AG10" s="186"/>
      <c r="AH10" s="18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27" customHeight="1">
      <c r="A11" s="187" t="s">
        <v>12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9"/>
      <c r="W11" s="190"/>
      <c r="X11" s="188"/>
      <c r="Y11" s="191"/>
      <c r="Z11" s="185"/>
      <c r="AA11" s="186"/>
      <c r="AB11" s="186"/>
      <c r="AC11" s="185"/>
      <c r="AD11" s="186"/>
      <c r="AE11" s="186"/>
      <c r="AF11" s="185"/>
      <c r="AG11" s="186"/>
      <c r="AH11" s="18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34.5" customHeight="1">
      <c r="A12" s="157" t="s">
        <v>13</v>
      </c>
      <c r="B12" s="181" t="s">
        <v>14</v>
      </c>
      <c r="C12" s="182"/>
      <c r="D12" s="182"/>
      <c r="E12" s="182"/>
      <c r="F12" s="182"/>
      <c r="G12" s="183"/>
      <c r="H12" s="184" t="s">
        <v>15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3"/>
      <c r="V12" s="158" t="s">
        <v>16</v>
      </c>
      <c r="W12" s="159" t="s">
        <v>17</v>
      </c>
      <c r="X12" s="160" t="s">
        <v>18</v>
      </c>
      <c r="Y12" s="161" t="s">
        <v>19</v>
      </c>
      <c r="Z12" s="8"/>
      <c r="AA12" s="8"/>
      <c r="AB12" s="8"/>
      <c r="AC12" s="8"/>
      <c r="AD12" s="8"/>
      <c r="AE12" s="8"/>
      <c r="AF12" s="9"/>
      <c r="AG12" s="8"/>
      <c r="AH12" s="8"/>
      <c r="AI12" s="8"/>
      <c r="AJ12" s="8"/>
      <c r="AK12" s="8"/>
      <c r="AL12" s="9"/>
      <c r="AM12" s="8"/>
      <c r="AN12" s="8"/>
      <c r="AO12" s="10"/>
      <c r="AP12" s="10"/>
      <c r="AQ12" s="10"/>
      <c r="AR12" s="10"/>
      <c r="AS12" s="10"/>
    </row>
    <row r="13" spans="1:45" ht="34.5" customHeight="1">
      <c r="A13" s="162">
        <v>1</v>
      </c>
      <c r="B13" s="248"/>
      <c r="C13" s="188"/>
      <c r="D13" s="188"/>
      <c r="E13" s="188"/>
      <c r="F13" s="188"/>
      <c r="G13" s="188"/>
      <c r="H13" s="24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1"/>
      <c r="V13" s="163"/>
      <c r="W13" s="164"/>
      <c r="X13" s="165"/>
      <c r="Y13" s="23">
        <f t="shared" ref="Y13:Y22" si="0">+X13*V13</f>
        <v>0</v>
      </c>
      <c r="Z13" s="8"/>
      <c r="AA13" s="8"/>
      <c r="AB13" s="8"/>
      <c r="AC13" s="8"/>
      <c r="AD13" s="8"/>
      <c r="AE13" s="8"/>
      <c r="AF13" s="9"/>
      <c r="AG13" s="8"/>
      <c r="AH13" s="8"/>
      <c r="AI13" s="8"/>
      <c r="AJ13" s="8"/>
      <c r="AK13" s="8"/>
      <c r="AL13" s="9"/>
      <c r="AM13" s="8"/>
      <c r="AN13" s="8"/>
      <c r="AO13" s="10"/>
      <c r="AP13" s="10"/>
      <c r="AQ13" s="10"/>
      <c r="AR13" s="10"/>
      <c r="AS13" s="10"/>
    </row>
    <row r="14" spans="1:45" ht="34.5" customHeight="1">
      <c r="A14" s="166">
        <v>2</v>
      </c>
      <c r="B14" s="247"/>
      <c r="C14" s="188"/>
      <c r="D14" s="188"/>
      <c r="E14" s="188"/>
      <c r="F14" s="188"/>
      <c r="G14" s="188"/>
      <c r="H14" s="24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91"/>
      <c r="V14" s="163"/>
      <c r="W14" s="167"/>
      <c r="X14" s="168"/>
      <c r="Y14" s="28">
        <f t="shared" si="0"/>
        <v>0</v>
      </c>
      <c r="Z14" s="8"/>
      <c r="AA14" s="8"/>
      <c r="AB14" s="8"/>
      <c r="AC14" s="8"/>
      <c r="AD14" s="8"/>
      <c r="AE14" s="8"/>
      <c r="AF14" s="9"/>
      <c r="AG14" s="8"/>
      <c r="AH14" s="8"/>
      <c r="AI14" s="8"/>
      <c r="AJ14" s="8"/>
      <c r="AK14" s="8"/>
      <c r="AL14" s="9"/>
      <c r="AM14" s="8"/>
      <c r="AN14" s="8"/>
      <c r="AO14" s="10"/>
      <c r="AP14" s="10"/>
      <c r="AQ14" s="10"/>
      <c r="AR14" s="10"/>
      <c r="AS14" s="10"/>
    </row>
    <row r="15" spans="1:45" ht="34.5" customHeight="1">
      <c r="A15" s="166">
        <v>3</v>
      </c>
      <c r="B15" s="247"/>
      <c r="C15" s="188"/>
      <c r="D15" s="188"/>
      <c r="E15" s="188"/>
      <c r="F15" s="188"/>
      <c r="G15" s="188"/>
      <c r="H15" s="24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91"/>
      <c r="V15" s="163"/>
      <c r="W15" s="167"/>
      <c r="X15" s="168"/>
      <c r="Y15" s="28">
        <f t="shared" si="0"/>
        <v>0</v>
      </c>
      <c r="Z15" s="8"/>
      <c r="AA15" s="8"/>
      <c r="AB15" s="8"/>
      <c r="AC15" s="8"/>
      <c r="AD15" s="8"/>
      <c r="AE15" s="8"/>
      <c r="AF15" s="9"/>
      <c r="AG15" s="8"/>
      <c r="AH15" s="8"/>
      <c r="AI15" s="8"/>
      <c r="AJ15" s="8"/>
      <c r="AK15" s="8"/>
      <c r="AL15" s="9"/>
      <c r="AM15" s="8"/>
      <c r="AN15" s="8"/>
      <c r="AO15" s="10"/>
      <c r="AP15" s="10"/>
      <c r="AQ15" s="10"/>
      <c r="AR15" s="10"/>
      <c r="AS15" s="10"/>
    </row>
    <row r="16" spans="1:45" ht="34.5" customHeight="1">
      <c r="A16" s="166">
        <v>4</v>
      </c>
      <c r="B16" s="247"/>
      <c r="C16" s="188"/>
      <c r="D16" s="188"/>
      <c r="E16" s="188"/>
      <c r="F16" s="188"/>
      <c r="G16" s="188"/>
      <c r="H16" s="24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91"/>
      <c r="V16" s="163"/>
      <c r="W16" s="167"/>
      <c r="X16" s="168"/>
      <c r="Y16" s="28">
        <f t="shared" si="0"/>
        <v>0</v>
      </c>
      <c r="Z16" s="8"/>
      <c r="AA16" s="8"/>
      <c r="AB16" s="8"/>
      <c r="AC16" s="8"/>
      <c r="AD16" s="8"/>
      <c r="AE16" s="8"/>
      <c r="AF16" s="9"/>
      <c r="AG16" s="8"/>
      <c r="AH16" s="8"/>
      <c r="AI16" s="8"/>
      <c r="AJ16" s="8"/>
      <c r="AK16" s="8"/>
      <c r="AL16" s="9"/>
      <c r="AM16" s="8"/>
      <c r="AN16" s="8"/>
      <c r="AO16" s="10"/>
      <c r="AP16" s="10"/>
      <c r="AQ16" s="10"/>
      <c r="AR16" s="10"/>
      <c r="AS16" s="10"/>
    </row>
    <row r="17" spans="1:45" ht="34.5" customHeight="1">
      <c r="A17" s="166">
        <v>5</v>
      </c>
      <c r="B17" s="247"/>
      <c r="C17" s="188"/>
      <c r="D17" s="188"/>
      <c r="E17" s="188"/>
      <c r="F17" s="188"/>
      <c r="G17" s="188"/>
      <c r="H17" s="24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91"/>
      <c r="V17" s="163"/>
      <c r="W17" s="167"/>
      <c r="X17" s="168"/>
      <c r="Y17" s="28">
        <f t="shared" si="0"/>
        <v>0</v>
      </c>
      <c r="Z17" s="8"/>
      <c r="AA17" s="8"/>
      <c r="AB17" s="8"/>
      <c r="AC17" s="8"/>
      <c r="AD17" s="8"/>
      <c r="AE17" s="8"/>
      <c r="AF17" s="9"/>
      <c r="AG17" s="8"/>
      <c r="AH17" s="8"/>
      <c r="AI17" s="8"/>
      <c r="AJ17" s="8"/>
      <c r="AK17" s="8"/>
      <c r="AL17" s="9"/>
      <c r="AM17" s="8"/>
      <c r="AN17" s="8"/>
      <c r="AO17" s="10"/>
      <c r="AP17" s="10"/>
      <c r="AQ17" s="10"/>
      <c r="AR17" s="10"/>
      <c r="AS17" s="10"/>
    </row>
    <row r="18" spans="1:45" ht="34.5" customHeight="1">
      <c r="A18" s="166">
        <v>6</v>
      </c>
      <c r="B18" s="247"/>
      <c r="C18" s="188"/>
      <c r="D18" s="188"/>
      <c r="E18" s="188"/>
      <c r="F18" s="188"/>
      <c r="G18" s="188"/>
      <c r="H18" s="24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91"/>
      <c r="V18" s="163"/>
      <c r="W18" s="167"/>
      <c r="X18" s="168"/>
      <c r="Y18" s="28">
        <f t="shared" si="0"/>
        <v>0</v>
      </c>
      <c r="Z18" s="8"/>
      <c r="AA18" s="8"/>
      <c r="AB18" s="8"/>
      <c r="AC18" s="8"/>
      <c r="AD18" s="8"/>
      <c r="AE18" s="8"/>
      <c r="AF18" s="9"/>
      <c r="AG18" s="8"/>
      <c r="AH18" s="8"/>
      <c r="AI18" s="8"/>
      <c r="AJ18" s="8"/>
      <c r="AK18" s="8"/>
      <c r="AL18" s="9"/>
      <c r="AM18" s="8"/>
      <c r="AN18" s="8"/>
      <c r="AO18" s="10"/>
      <c r="AP18" s="10"/>
      <c r="AQ18" s="10"/>
      <c r="AR18" s="10"/>
      <c r="AS18" s="10"/>
    </row>
    <row r="19" spans="1:45" ht="34.5" customHeight="1">
      <c r="A19" s="166">
        <v>7</v>
      </c>
      <c r="B19" s="247"/>
      <c r="C19" s="188"/>
      <c r="D19" s="188"/>
      <c r="E19" s="188"/>
      <c r="F19" s="188"/>
      <c r="G19" s="188"/>
      <c r="H19" s="24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91"/>
      <c r="V19" s="163"/>
      <c r="W19" s="167"/>
      <c r="X19" s="168"/>
      <c r="Y19" s="28">
        <f t="shared" si="0"/>
        <v>0</v>
      </c>
      <c r="Z19" s="8"/>
      <c r="AA19" s="8"/>
      <c r="AB19" s="8"/>
      <c r="AC19" s="8"/>
      <c r="AD19" s="8"/>
      <c r="AE19" s="8"/>
      <c r="AF19" s="9"/>
      <c r="AG19" s="8"/>
      <c r="AH19" s="8"/>
      <c r="AI19" s="8"/>
      <c r="AJ19" s="8"/>
      <c r="AK19" s="8"/>
      <c r="AL19" s="9"/>
      <c r="AM19" s="8"/>
      <c r="AN19" s="8"/>
      <c r="AO19" s="10"/>
      <c r="AP19" s="10"/>
      <c r="AQ19" s="10"/>
      <c r="AR19" s="10"/>
      <c r="AS19" s="10"/>
    </row>
    <row r="20" spans="1:45" ht="34.5" customHeight="1">
      <c r="A20" s="166">
        <v>8</v>
      </c>
      <c r="B20" s="247"/>
      <c r="C20" s="188"/>
      <c r="D20" s="188"/>
      <c r="E20" s="188"/>
      <c r="F20" s="188"/>
      <c r="G20" s="188"/>
      <c r="H20" s="24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91"/>
      <c r="V20" s="163"/>
      <c r="W20" s="167"/>
      <c r="X20" s="168"/>
      <c r="Y20" s="28">
        <f t="shared" si="0"/>
        <v>0</v>
      </c>
      <c r="Z20" s="8"/>
      <c r="AA20" s="8"/>
      <c r="AB20" s="8"/>
      <c r="AC20" s="8"/>
      <c r="AD20" s="8"/>
      <c r="AE20" s="8"/>
      <c r="AF20" s="9"/>
      <c r="AG20" s="8"/>
      <c r="AH20" s="8"/>
      <c r="AI20" s="8"/>
      <c r="AJ20" s="8"/>
      <c r="AK20" s="8"/>
      <c r="AL20" s="9"/>
      <c r="AM20" s="8"/>
      <c r="AN20" s="8"/>
      <c r="AO20" s="10"/>
      <c r="AP20" s="10"/>
      <c r="AQ20" s="10"/>
      <c r="AR20" s="10"/>
      <c r="AS20" s="10"/>
    </row>
    <row r="21" spans="1:45" ht="30" customHeight="1">
      <c r="A21" s="166">
        <v>9</v>
      </c>
      <c r="B21" s="247"/>
      <c r="C21" s="188"/>
      <c r="D21" s="188"/>
      <c r="E21" s="188"/>
      <c r="F21" s="188"/>
      <c r="G21" s="188"/>
      <c r="H21" s="24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91"/>
      <c r="V21" s="163"/>
      <c r="W21" s="169"/>
      <c r="X21" s="168"/>
      <c r="Y21" s="28">
        <f t="shared" si="0"/>
        <v>0</v>
      </c>
      <c r="Z21" s="8"/>
      <c r="AA21" s="8"/>
      <c r="AB21" s="8"/>
      <c r="AC21" s="8"/>
      <c r="AD21" s="8"/>
      <c r="AE21" s="8"/>
      <c r="AF21" s="9"/>
      <c r="AG21" s="8"/>
      <c r="AH21" s="8"/>
      <c r="AI21" s="8"/>
      <c r="AJ21" s="8"/>
      <c r="AK21" s="8"/>
      <c r="AL21" s="9"/>
      <c r="AM21" s="8"/>
      <c r="AN21" s="8"/>
      <c r="AO21" s="10"/>
      <c r="AP21" s="10"/>
      <c r="AQ21" s="10"/>
      <c r="AR21" s="10"/>
      <c r="AS21" s="10"/>
    </row>
    <row r="22" spans="1:45" ht="30" customHeight="1">
      <c r="A22" s="166">
        <v>10</v>
      </c>
      <c r="B22" s="247"/>
      <c r="C22" s="188"/>
      <c r="D22" s="188"/>
      <c r="E22" s="188"/>
      <c r="F22" s="188"/>
      <c r="G22" s="188"/>
      <c r="H22" s="24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91"/>
      <c r="V22" s="163"/>
      <c r="W22" s="169"/>
      <c r="X22" s="168"/>
      <c r="Y22" s="28">
        <f t="shared" si="0"/>
        <v>0</v>
      </c>
      <c r="Z22" s="8"/>
      <c r="AA22" s="8"/>
      <c r="AB22" s="8"/>
      <c r="AC22" s="8"/>
      <c r="AD22" s="8"/>
      <c r="AE22" s="8"/>
      <c r="AF22" s="9"/>
      <c r="AG22" s="8"/>
      <c r="AH22" s="8"/>
      <c r="AI22" s="8"/>
      <c r="AJ22" s="8"/>
      <c r="AK22" s="8"/>
      <c r="AL22" s="9"/>
      <c r="AM22" s="8"/>
      <c r="AN22" s="8"/>
      <c r="AO22" s="10"/>
      <c r="AP22" s="10"/>
      <c r="AQ22" s="10"/>
      <c r="AR22" s="10"/>
      <c r="AS22" s="10"/>
    </row>
    <row r="23" spans="1:45" ht="19.5" customHeight="1">
      <c r="A23" s="17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238" t="s">
        <v>20</v>
      </c>
      <c r="S23" s="228"/>
      <c r="T23" s="228"/>
      <c r="U23" s="228"/>
      <c r="V23" s="228"/>
      <c r="W23" s="239"/>
      <c r="X23" s="22"/>
      <c r="Y23" s="23">
        <f>SUM(Y13:Y22)</f>
        <v>0</v>
      </c>
      <c r="Z23" s="24"/>
      <c r="AA23" s="25"/>
      <c r="AB23" s="26"/>
      <c r="AC23" s="24"/>
      <c r="AD23" s="25"/>
      <c r="AE23" s="26"/>
      <c r="AF23" s="25"/>
      <c r="AG23" s="25"/>
      <c r="AH23" s="26"/>
      <c r="AI23" s="24"/>
      <c r="AJ23" s="25"/>
      <c r="AK23" s="26"/>
      <c r="AL23" s="24"/>
      <c r="AM23" s="25"/>
      <c r="AN23" s="26"/>
      <c r="AO23" s="6"/>
      <c r="AP23" s="6"/>
      <c r="AQ23" s="6"/>
      <c r="AR23" s="6"/>
      <c r="AS23" s="6"/>
    </row>
    <row r="24" spans="1:45" ht="19.5" customHeight="1">
      <c r="A24" s="17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240" t="s">
        <v>21</v>
      </c>
      <c r="S24" s="241"/>
      <c r="T24" s="241"/>
      <c r="U24" s="241"/>
      <c r="V24" s="241"/>
      <c r="W24" s="242"/>
      <c r="X24" s="22"/>
      <c r="Y24" s="23"/>
      <c r="Z24" s="24"/>
      <c r="AA24" s="25"/>
      <c r="AB24" s="26"/>
      <c r="AC24" s="24"/>
      <c r="AD24" s="25"/>
      <c r="AE24" s="26"/>
      <c r="AF24" s="25"/>
      <c r="AG24" s="25"/>
      <c r="AH24" s="26"/>
      <c r="AI24" s="24"/>
      <c r="AJ24" s="25"/>
      <c r="AK24" s="26"/>
      <c r="AL24" s="24"/>
      <c r="AM24" s="25"/>
      <c r="AN24" s="26"/>
      <c r="AO24" s="6"/>
      <c r="AP24" s="6"/>
      <c r="AQ24" s="6"/>
      <c r="AR24" s="6"/>
      <c r="AS24" s="6"/>
    </row>
    <row r="25" spans="1:45" ht="19.5" customHeight="1">
      <c r="A25" s="17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40" t="s">
        <v>22</v>
      </c>
      <c r="S25" s="241"/>
      <c r="T25" s="241"/>
      <c r="U25" s="241"/>
      <c r="V25" s="241"/>
      <c r="W25" s="242"/>
      <c r="X25" s="27"/>
      <c r="Y25" s="28"/>
      <c r="Z25" s="24"/>
      <c r="AA25" s="25"/>
      <c r="AB25" s="26"/>
      <c r="AC25" s="24"/>
      <c r="AD25" s="25"/>
      <c r="AE25" s="26"/>
      <c r="AF25" s="25"/>
      <c r="AG25" s="25"/>
      <c r="AH25" s="26"/>
      <c r="AI25" s="24"/>
      <c r="AJ25" s="25"/>
      <c r="AK25" s="26"/>
      <c r="AL25" s="24"/>
      <c r="AM25" s="25"/>
      <c r="AN25" s="26"/>
      <c r="AO25" s="6"/>
      <c r="AP25" s="6"/>
      <c r="AQ25" s="6"/>
      <c r="AR25" s="6"/>
      <c r="AS25" s="6"/>
    </row>
    <row r="26" spans="1:45" ht="19.5" customHeight="1">
      <c r="A26" s="17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43" t="s">
        <v>19</v>
      </c>
      <c r="S26" s="244"/>
      <c r="T26" s="244"/>
      <c r="U26" s="244"/>
      <c r="V26" s="244"/>
      <c r="W26" s="245"/>
      <c r="X26" s="29"/>
      <c r="Y26" s="30">
        <f>SUM(Y23:Y25)</f>
        <v>0</v>
      </c>
      <c r="Z26" s="31"/>
      <c r="AA26" s="26"/>
      <c r="AB26" s="26"/>
      <c r="AC26" s="31"/>
      <c r="AD26" s="26"/>
      <c r="AE26" s="26"/>
      <c r="AF26" s="26"/>
      <c r="AG26" s="26"/>
      <c r="AH26" s="26"/>
      <c r="AI26" s="31"/>
      <c r="AJ26" s="26"/>
      <c r="AK26" s="26"/>
      <c r="AL26" s="31"/>
      <c r="AM26" s="26"/>
      <c r="AN26" s="26"/>
      <c r="AO26" s="6"/>
      <c r="AP26" s="6"/>
      <c r="AQ26" s="6"/>
      <c r="AR26" s="6"/>
      <c r="AS26" s="6"/>
    </row>
    <row r="27" spans="1:45" ht="12" customHeight="1">
      <c r="A27" s="246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31"/>
      <c r="W27" s="171"/>
      <c r="X27" s="171"/>
      <c r="Y27" s="17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2" customHeight="1">
      <c r="A28" s="173" t="s">
        <v>23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31"/>
      <c r="U28" s="193"/>
      <c r="V28" s="193"/>
      <c r="W28" s="232"/>
      <c r="X28" s="174"/>
      <c r="Y28" s="23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" customHeight="1">
      <c r="A29" s="220" t="s">
        <v>24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24"/>
      <c r="Q29" s="24"/>
      <c r="R29" s="235" t="s">
        <v>25</v>
      </c>
      <c r="S29" s="193"/>
      <c r="T29" s="193"/>
      <c r="U29" s="193"/>
      <c r="V29" s="193"/>
      <c r="W29" s="232"/>
      <c r="X29" s="174"/>
      <c r="Y29" s="234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2.5" customHeight="1">
      <c r="A30" s="170"/>
      <c r="B30" s="221"/>
      <c r="C30" s="193"/>
      <c r="D30" s="19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76"/>
      <c r="W30" s="175"/>
      <c r="X30" s="175"/>
      <c r="Y30" s="176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9" customHeight="1">
      <c r="A31" s="17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171"/>
      <c r="X31" s="171"/>
      <c r="Y31" s="17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9.25" customHeight="1">
      <c r="A32" s="192" t="s">
        <v>26</v>
      </c>
      <c r="B32" s="193"/>
      <c r="C32" s="193"/>
      <c r="D32" s="193"/>
      <c r="E32" s="193"/>
      <c r="F32" s="193"/>
      <c r="G32" s="193"/>
      <c r="H32" s="193"/>
      <c r="I32" s="22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3"/>
      <c r="X32" s="171"/>
      <c r="Y32" s="17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6.5" customHeight="1">
      <c r="A33" s="223" t="s">
        <v>27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69" customHeight="1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6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 customHeight="1">
      <c r="A35" s="227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9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.5" customHeight="1">
      <c r="A36" s="177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2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7.5" customHeight="1">
      <c r="A37" s="177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" customHeight="1">
      <c r="A38" s="177"/>
      <c r="B38" s="171"/>
      <c r="C38" s="171"/>
      <c r="D38" s="171"/>
      <c r="E38" s="171"/>
      <c r="F38" s="171"/>
      <c r="G38" s="171"/>
      <c r="H38" s="230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71"/>
      <c r="U38" s="171"/>
      <c r="V38" s="171"/>
      <c r="W38" s="171"/>
      <c r="X38" s="171"/>
      <c r="Y38" s="172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3.5" customHeight="1">
      <c r="A39" s="177"/>
      <c r="B39" s="171"/>
      <c r="C39" s="171"/>
      <c r="D39" s="171"/>
      <c r="E39" s="171"/>
      <c r="F39" s="171"/>
      <c r="G39" s="171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171"/>
      <c r="U39" s="171"/>
      <c r="V39" s="171"/>
      <c r="W39" s="171"/>
      <c r="X39" s="171"/>
      <c r="Y39" s="172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" customHeight="1">
      <c r="A40" s="177"/>
      <c r="B40" s="171"/>
      <c r="C40" s="171"/>
      <c r="D40" s="171"/>
      <c r="E40" s="24"/>
      <c r="F40" s="24"/>
      <c r="G40" s="24"/>
      <c r="H40" s="236" t="s">
        <v>28</v>
      </c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171"/>
      <c r="U40" s="219"/>
      <c r="V40" s="193"/>
      <c r="W40" s="193"/>
      <c r="X40" s="193"/>
      <c r="Y40" s="172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 customHeight="1">
      <c r="A41" s="177"/>
      <c r="B41" s="171"/>
      <c r="C41" s="171"/>
      <c r="D41" s="171"/>
      <c r="E41" s="24"/>
      <c r="F41" s="24"/>
      <c r="G41" s="24"/>
      <c r="H41" s="219" t="s">
        <v>29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24"/>
      <c r="U41" s="219"/>
      <c r="V41" s="193"/>
      <c r="W41" s="193"/>
      <c r="X41" s="193"/>
      <c r="Y41" s="172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5" customHeight="1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80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 customHeight="1">
      <c r="A43" s="4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 customHeight="1">
      <c r="A44" s="4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.75" customHeight="1">
      <c r="A45" s="4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 customHeight="1">
      <c r="A46" s="4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 customHeight="1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 customHeight="1">
      <c r="A48" s="4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 customHeight="1">
      <c r="A49" s="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 customHeight="1">
      <c r="A50" s="4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 customHeight="1">
      <c r="A51" s="4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 customHeight="1">
      <c r="A52" s="4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 customHeight="1">
      <c r="A53" s="4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 customHeight="1">
      <c r="A54" s="4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 customHeight="1">
      <c r="A55" s="4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 customHeight="1">
      <c r="A56" s="4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 customHeight="1">
      <c r="A57" s="4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 customHeight="1">
      <c r="A58" s="4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 customHeight="1">
      <c r="A59" s="4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 customHeight="1">
      <c r="A60" s="4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 customHeight="1">
      <c r="A61" s="4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75" customHeight="1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75" customHeight="1">
      <c r="A63" s="4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75" customHeight="1">
      <c r="A64" s="4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75" customHeight="1">
      <c r="A65" s="4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75" customHeight="1">
      <c r="A66" s="4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 customHeight="1">
      <c r="A67" s="4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 customHeight="1">
      <c r="A68" s="4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 customHeight="1">
      <c r="A69" s="4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 customHeight="1">
      <c r="A70" s="4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 customHeight="1">
      <c r="A71" s="4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 customHeight="1">
      <c r="A72" s="4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2.75" customHeight="1">
      <c r="A73" s="4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2.75" customHeight="1">
      <c r="A74" s="4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2.75" customHeight="1">
      <c r="A75" s="4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2.75" customHeight="1">
      <c r="A76" s="4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2.75" customHeight="1">
      <c r="A77" s="4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2.75" customHeight="1">
      <c r="A78" s="4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.75" customHeight="1">
      <c r="A79" s="4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2.75" customHeight="1">
      <c r="A80" s="4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2.75" customHeight="1">
      <c r="A81" s="4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2.75" customHeight="1">
      <c r="A82" s="4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.75" customHeight="1">
      <c r="A83" s="4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2.75" customHeight="1">
      <c r="A84" s="4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2.75" customHeight="1">
      <c r="A85" s="4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 customHeight="1">
      <c r="A86" s="4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2.75" customHeight="1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2.75" customHeight="1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2.75" customHeight="1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2.75" customHeight="1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2.75" customHeight="1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2.75" customHeight="1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2.75" customHeight="1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2.75" customHeight="1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2.75" customHeight="1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2.75" customHeight="1">
      <c r="A96" s="4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2.75" customHeight="1">
      <c r="A97" s="4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2.75" customHeight="1">
      <c r="A98" s="4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2.75" customHeight="1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2.75" customHeight="1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2.75" customHeight="1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2.75" customHeight="1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2.75" customHeight="1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2.75" customHeight="1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2.75" customHeight="1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2.75" customHeight="1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2.75" customHeight="1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2.75" customHeight="1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2.75" customHeight="1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2.75" customHeight="1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2.75" customHeight="1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2.75" customHeight="1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2.75" customHeight="1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2.75" customHeight="1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2.75" customHeight="1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2.75" customHeight="1">
      <c r="A116" s="4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2.75" customHeight="1">
      <c r="A117" s="4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2.75" customHeight="1">
      <c r="A118" s="4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2.75" customHeight="1">
      <c r="A119" s="4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 customHeight="1">
      <c r="A120" s="4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 customHeight="1">
      <c r="A121" s="4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 customHeight="1">
      <c r="A122" s="4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2.75" customHeight="1">
      <c r="A123" s="4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2.75" customHeight="1">
      <c r="A124" s="4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2.75" customHeight="1">
      <c r="A125" s="4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2.75" customHeight="1">
      <c r="A126" s="4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75" customHeight="1">
      <c r="A127" s="4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2.75" customHeight="1">
      <c r="A128" s="4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2.75" customHeight="1">
      <c r="A129" s="4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2.75" customHeight="1">
      <c r="A130" s="4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75" customHeight="1">
      <c r="A131" s="4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2.75" customHeight="1">
      <c r="A132" s="4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2.75" customHeight="1">
      <c r="A133" s="4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2.75" customHeight="1">
      <c r="A134" s="4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2.75" customHeight="1">
      <c r="A135" s="4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2.75" customHeight="1">
      <c r="A136" s="4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2.75" customHeight="1">
      <c r="A137" s="4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2.75" customHeight="1">
      <c r="A138" s="4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2.75" customHeight="1">
      <c r="A139" s="4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2.75" customHeight="1">
      <c r="A140" s="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2.75" customHeight="1">
      <c r="A141" s="4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2.75" customHeight="1">
      <c r="A142" s="4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2.75" customHeight="1">
      <c r="A143" s="4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2.75" customHeight="1">
      <c r="A144" s="4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2.75" customHeight="1">
      <c r="A145" s="4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2.75" customHeight="1">
      <c r="A146" s="4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2.75" customHeight="1">
      <c r="A147" s="4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 customHeight="1">
      <c r="A148" s="4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2.75" customHeight="1">
      <c r="A149" s="4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2.75" customHeight="1">
      <c r="A150" s="4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2.75" customHeight="1">
      <c r="A151" s="4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2.75" customHeight="1">
      <c r="A152" s="4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 customHeight="1">
      <c r="A153" s="4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2.75" customHeight="1">
      <c r="A154" s="4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2.75" customHeight="1">
      <c r="A155" s="4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2.75" customHeight="1">
      <c r="A156" s="4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2.75" customHeight="1">
      <c r="A157" s="4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2.75" customHeight="1">
      <c r="A158" s="4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2.75" customHeight="1">
      <c r="A159" s="4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2.75" customHeight="1">
      <c r="A160" s="4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2.75" customHeight="1">
      <c r="A161" s="4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2.75" customHeight="1">
      <c r="A162" s="4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2.75" customHeight="1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2.75" customHeight="1">
      <c r="A164" s="4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2.75" customHeight="1">
      <c r="A165" s="4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2.75" customHeight="1">
      <c r="A166" s="4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2.75" customHeight="1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2.75" customHeight="1">
      <c r="A168" s="4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2.75" customHeight="1">
      <c r="A169" s="4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2.75" customHeight="1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2.75" customHeight="1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2.75" customHeight="1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 customHeight="1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2.75" customHeight="1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2.75" customHeight="1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2.75" customHeight="1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2.75" customHeight="1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2.75" customHeight="1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2.75" customHeight="1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2.75" customHeight="1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2.75" customHeight="1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.75" customHeight="1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2.75" customHeight="1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2.75" customHeight="1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2.75" customHeight="1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2.75" customHeight="1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12.75" customHeight="1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2.75" customHeight="1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2.75" customHeight="1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2.75" customHeight="1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2.75" customHeight="1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2.75" customHeight="1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2.75" customHeight="1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2.75" customHeight="1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2.75" customHeight="1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2.75" customHeight="1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2.75" customHeight="1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2.75" customHeight="1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12.75" customHeight="1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12.75" customHeight="1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12.75" customHeight="1">
      <c r="A201" s="4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2.75" customHeight="1">
      <c r="A202" s="4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2.75" customHeight="1">
      <c r="A203" s="4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2.75" customHeight="1">
      <c r="A204" s="4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12.75" customHeight="1">
      <c r="A205" s="4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12.75" customHeight="1">
      <c r="A206" s="4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12.75" customHeight="1">
      <c r="A207" s="4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12.75" customHeight="1">
      <c r="A208" s="4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2.75" customHeight="1">
      <c r="A209" s="4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2.75" customHeight="1">
      <c r="A210" s="4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2.75" customHeight="1">
      <c r="A211" s="4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12.75" customHeight="1">
      <c r="A212" s="4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12.75" customHeight="1">
      <c r="A213" s="4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12.75" customHeight="1">
      <c r="A214" s="4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12.75" customHeight="1">
      <c r="A215" s="4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 customHeight="1">
      <c r="A216" s="4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12.75" customHeight="1">
      <c r="A217" s="4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12.75" customHeight="1">
      <c r="A218" s="4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12.75" customHeight="1">
      <c r="A219" s="4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12.75" customHeight="1">
      <c r="A220" s="4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12.75" customHeight="1">
      <c r="A221" s="4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12.75" customHeight="1">
      <c r="A222" s="4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12.75" customHeight="1">
      <c r="A223" s="4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12.75" customHeight="1">
      <c r="A224" s="4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12.75" customHeight="1">
      <c r="A225" s="4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12.75" customHeight="1">
      <c r="A226" s="4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12.75" customHeight="1">
      <c r="A227" s="4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2.75" customHeight="1">
      <c r="A228" s="4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2.75" customHeight="1">
      <c r="A229" s="4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12.75" customHeight="1">
      <c r="A230" s="4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12.75" customHeight="1">
      <c r="A231" s="4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 customHeight="1">
      <c r="A232" s="4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12.75" customHeight="1">
      <c r="A233" s="4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12.75" customHeight="1">
      <c r="A234" s="4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12.75" customHeight="1">
      <c r="A235" s="4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12.75" customHeight="1">
      <c r="A236" s="4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12.75" customHeight="1">
      <c r="A237" s="4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12.75" customHeight="1">
      <c r="A238" s="4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ht="12.75" customHeight="1">
      <c r="A239" s="4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ht="12.75" customHeight="1">
      <c r="A240" s="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ht="12.75" customHeight="1">
      <c r="A241" s="4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2.75" customHeight="1">
      <c r="A403" s="4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2.75" customHeight="1">
      <c r="A404" s="4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2.75" customHeight="1">
      <c r="A405" s="4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2.75" customHeight="1">
      <c r="A406" s="4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2.75" customHeight="1">
      <c r="A407" s="4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2.75" customHeight="1">
      <c r="A408" s="4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2.75" customHeight="1">
      <c r="A409" s="4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2.75" customHeight="1">
      <c r="A410" s="4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2.75" customHeight="1">
      <c r="A411" s="4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2.75" customHeight="1">
      <c r="A412" s="4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2.75" customHeight="1">
      <c r="A413" s="4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2.75" customHeight="1">
      <c r="A414" s="4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2.75" customHeight="1">
      <c r="A415" s="4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2.75" customHeight="1">
      <c r="A416" s="4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2.75" customHeight="1">
      <c r="A417" s="4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2.75" customHeight="1">
      <c r="A418" s="4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2.75" customHeight="1">
      <c r="A419" s="4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2.75" customHeight="1">
      <c r="A420" s="4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2.75" customHeight="1">
      <c r="A421" s="4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2.75" customHeight="1">
      <c r="A422" s="4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2.75" customHeight="1">
      <c r="A423" s="4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2.75" customHeight="1">
      <c r="A424" s="4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2.75" customHeight="1">
      <c r="A425" s="4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2.75" customHeight="1">
      <c r="A426" s="4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2.75" customHeight="1">
      <c r="A427" s="4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2.75" customHeight="1">
      <c r="A428" s="4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2.75" customHeight="1">
      <c r="A429" s="4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2.75" customHeight="1">
      <c r="A430" s="4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2.75" customHeight="1">
      <c r="A431" s="4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2.75" customHeight="1">
      <c r="A432" s="4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2.75" customHeight="1">
      <c r="A433" s="4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2.75" customHeight="1">
      <c r="A434" s="4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2.75" customHeight="1">
      <c r="A435" s="4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2.75" customHeight="1">
      <c r="A436" s="4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2.75" customHeight="1">
      <c r="A437" s="4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2.75" customHeight="1">
      <c r="A438" s="4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2.75" customHeight="1">
      <c r="A439" s="4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2.75" customHeight="1">
      <c r="A440" s="4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2.75" customHeight="1">
      <c r="A441" s="4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2.75" customHeight="1">
      <c r="A442" s="4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2.75" customHeight="1">
      <c r="A443" s="4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2.75" customHeight="1">
      <c r="A444" s="4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2.75" customHeight="1">
      <c r="A445" s="4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2.75" customHeight="1">
      <c r="A446" s="4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2.75" customHeight="1">
      <c r="A447" s="4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2.75" customHeight="1">
      <c r="A448" s="4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2.75" customHeight="1">
      <c r="A449" s="4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2.75" customHeight="1">
      <c r="A450" s="4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2.75" customHeight="1">
      <c r="A451" s="4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2.75" customHeight="1">
      <c r="A452" s="4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2.75" customHeight="1">
      <c r="A453" s="4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2.75" customHeight="1">
      <c r="A454" s="4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2.75" customHeight="1">
      <c r="A455" s="4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2.75" customHeight="1">
      <c r="A456" s="4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2.75" customHeight="1">
      <c r="A457" s="4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2.75" customHeight="1">
      <c r="A458" s="4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2.75" customHeight="1">
      <c r="A459" s="4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2.75" customHeight="1">
      <c r="A460" s="4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2.75" customHeight="1">
      <c r="A461" s="4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2.75" customHeight="1">
      <c r="A462" s="4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2.75" customHeight="1">
      <c r="A463" s="4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2.75" customHeight="1">
      <c r="A464" s="4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2.75" customHeight="1">
      <c r="A465" s="4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2.75" customHeight="1">
      <c r="A466" s="4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2.75" customHeight="1">
      <c r="A467" s="4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2.75" customHeight="1">
      <c r="A468" s="4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2.75" customHeight="1">
      <c r="A469" s="4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2.75" customHeight="1">
      <c r="A470" s="4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2.75" customHeight="1">
      <c r="A471" s="4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2.75" customHeight="1">
      <c r="A472" s="4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2.75" customHeight="1">
      <c r="A473" s="4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2.75" customHeight="1">
      <c r="A474" s="4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2.75" customHeight="1">
      <c r="A475" s="4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2.75" customHeight="1">
      <c r="A476" s="4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2.75" customHeight="1">
      <c r="A477" s="4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2.75" customHeight="1">
      <c r="A478" s="4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2.75" customHeight="1">
      <c r="A479" s="4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2.75" customHeight="1">
      <c r="A480" s="4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2.75" customHeight="1">
      <c r="A481" s="4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2.75" customHeight="1">
      <c r="A482" s="4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2.75" customHeight="1">
      <c r="A483" s="4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2.75" customHeight="1">
      <c r="A484" s="4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2.75" customHeight="1">
      <c r="A485" s="4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2.75" customHeight="1">
      <c r="A486" s="4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2.75" customHeight="1">
      <c r="A487" s="4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2.75" customHeight="1">
      <c r="A488" s="4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2.75" customHeight="1">
      <c r="A489" s="4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2.75" customHeight="1">
      <c r="A490" s="4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2.75" customHeight="1">
      <c r="A491" s="4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2.75" customHeight="1">
      <c r="A492" s="4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2.75" customHeight="1">
      <c r="A493" s="4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2.75" customHeight="1">
      <c r="A494" s="4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2.75" customHeight="1">
      <c r="A495" s="4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2.75" customHeight="1">
      <c r="A496" s="4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2.75" customHeight="1">
      <c r="A497" s="4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2.75" customHeight="1">
      <c r="A498" s="4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2.75" customHeight="1">
      <c r="A499" s="4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2.75" customHeight="1">
      <c r="A500" s="4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2.75" customHeight="1">
      <c r="A501" s="4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2.75" customHeight="1">
      <c r="A502" s="4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2.75" customHeight="1">
      <c r="A503" s="4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2.75" customHeight="1">
      <c r="A504" s="4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2.75" customHeight="1">
      <c r="A505" s="4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2.75" customHeight="1">
      <c r="A506" s="4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2.75" customHeight="1">
      <c r="A507" s="4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2.75" customHeight="1">
      <c r="A508" s="4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2.75" customHeight="1">
      <c r="A509" s="4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2.75" customHeight="1">
      <c r="A510" s="4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2.75" customHeight="1">
      <c r="A511" s="4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2.75" customHeight="1">
      <c r="A512" s="4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2.75" customHeight="1">
      <c r="A513" s="4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2.75" customHeight="1">
      <c r="A514" s="4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2.75" customHeight="1">
      <c r="A515" s="4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2.75" customHeight="1">
      <c r="A516" s="4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2.75" customHeight="1">
      <c r="A517" s="4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2.75" customHeight="1">
      <c r="A518" s="4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2.75" customHeight="1">
      <c r="A519" s="4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2.75" customHeight="1">
      <c r="A520" s="4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2.75" customHeight="1">
      <c r="A521" s="4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2.75" customHeight="1">
      <c r="A522" s="4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2.75" customHeight="1">
      <c r="A523" s="4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2.75" customHeight="1">
      <c r="A524" s="4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2.75" customHeight="1">
      <c r="A525" s="4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2.75" customHeight="1">
      <c r="A526" s="4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2.75" customHeight="1">
      <c r="A527" s="4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2.75" customHeight="1">
      <c r="A528" s="4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2.75" customHeight="1">
      <c r="A529" s="4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2.75" customHeight="1">
      <c r="A530" s="4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2.75" customHeight="1">
      <c r="A531" s="4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2.75" customHeight="1">
      <c r="A532" s="4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2.75" customHeight="1">
      <c r="A533" s="4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2.75" customHeight="1">
      <c r="A534" s="4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2.75" customHeight="1">
      <c r="A535" s="4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2.75" customHeight="1">
      <c r="A536" s="4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2.75" customHeight="1">
      <c r="A537" s="4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2.75" customHeight="1">
      <c r="A538" s="4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2.75" customHeight="1">
      <c r="A539" s="4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2.75" customHeight="1">
      <c r="A540" s="4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2.75" customHeight="1">
      <c r="A541" s="4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2.75" customHeight="1">
      <c r="A542" s="4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2.75" customHeight="1">
      <c r="A543" s="4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2.75" customHeight="1">
      <c r="A544" s="4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2.75" customHeight="1">
      <c r="A545" s="4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2.75" customHeight="1">
      <c r="A546" s="4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2.75" customHeight="1">
      <c r="A547" s="4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2.75" customHeight="1">
      <c r="A548" s="4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2.75" customHeight="1">
      <c r="A549" s="4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2.75" customHeight="1">
      <c r="A550" s="4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ht="12.75" customHeight="1">
      <c r="A551" s="4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ht="12.75" customHeight="1">
      <c r="A552" s="4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ht="12.75" customHeight="1">
      <c r="A553" s="4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ht="12.75" customHeight="1">
      <c r="A554" s="4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1:45" ht="12.75" customHeight="1">
      <c r="A555" s="4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1:45" ht="12.75" customHeight="1">
      <c r="A556" s="4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1:45" ht="12.75" customHeight="1">
      <c r="A557" s="4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ht="12.75" customHeight="1">
      <c r="A558" s="4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1:45" ht="12.75" customHeight="1">
      <c r="A559" s="4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1:45" ht="12.75" customHeight="1">
      <c r="A560" s="4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1:45" ht="12.75" customHeight="1">
      <c r="A561" s="4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1:45" ht="12.75" customHeight="1">
      <c r="A562" s="4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ht="12.75" customHeight="1">
      <c r="A563" s="4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 ht="12.75" customHeight="1">
      <c r="A564" s="4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1:45" ht="12.75" customHeight="1">
      <c r="A565" s="4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1:45" ht="12.75" customHeight="1">
      <c r="A566" s="4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1:45" ht="12.75" customHeight="1">
      <c r="A567" s="4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1:45" ht="12.75" customHeight="1">
      <c r="A568" s="4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1:45" ht="12.75" customHeight="1">
      <c r="A569" s="4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1:45" ht="12.75" customHeight="1">
      <c r="A570" s="4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1:45" ht="12.75" customHeight="1">
      <c r="A571" s="4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1:45" ht="12.75" customHeight="1">
      <c r="A572" s="4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1:45" ht="12.75" customHeight="1">
      <c r="A573" s="4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1:45" ht="12.75" customHeight="1">
      <c r="A574" s="4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1:45" ht="12.75" customHeight="1">
      <c r="A575" s="4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1:45" ht="12.75" customHeight="1">
      <c r="A576" s="4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1:45" ht="12.75" customHeight="1">
      <c r="A577" s="4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1:45" ht="12.75" customHeight="1">
      <c r="A578" s="4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1:45" ht="12.75" customHeight="1">
      <c r="A579" s="4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1:45" ht="12.75" customHeight="1">
      <c r="A580" s="4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1:45" ht="12.75" customHeight="1">
      <c r="A581" s="4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1:45" ht="12.75" customHeight="1">
      <c r="A582" s="4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1:45" ht="12.75" customHeight="1">
      <c r="A583" s="4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1:45" ht="12.75" customHeight="1">
      <c r="A584" s="4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1:45" ht="12.75" customHeight="1">
      <c r="A585" s="4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1:45" ht="12.75" customHeight="1">
      <c r="A586" s="4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1:45" ht="12.75" customHeight="1">
      <c r="A587" s="4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1:45" ht="12.75" customHeight="1">
      <c r="A588" s="4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1:45" ht="12.75" customHeight="1">
      <c r="A589" s="4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1:45" ht="12.75" customHeight="1">
      <c r="A590" s="4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1:45" ht="12.75" customHeight="1">
      <c r="A591" s="4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1:45" ht="12.75" customHeight="1">
      <c r="A592" s="4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1:45" ht="12.75" customHeight="1">
      <c r="A593" s="4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1:45" ht="12.75" customHeight="1">
      <c r="A594" s="4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1:45" ht="12.75" customHeight="1">
      <c r="A595" s="4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1:45" ht="12.75" customHeight="1">
      <c r="A596" s="4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1:45" ht="12.75" customHeight="1">
      <c r="A597" s="4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1:45" ht="12.75" customHeight="1">
      <c r="A598" s="4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1:45" ht="12.75" customHeight="1">
      <c r="A599" s="4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1:45" ht="12.75" customHeight="1">
      <c r="A600" s="4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1:45" ht="12.75" customHeight="1">
      <c r="A601" s="4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1:45" ht="12.75" customHeight="1">
      <c r="A602" s="4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1:45" ht="12.75" customHeight="1">
      <c r="A603" s="4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1:45" ht="12.75" customHeight="1">
      <c r="A604" s="4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1:45" ht="12.75" customHeight="1">
      <c r="A605" s="4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1:45" ht="12.75" customHeight="1">
      <c r="A606" s="4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1:45" ht="12.75" customHeight="1">
      <c r="A607" s="4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1:45" ht="12.75" customHeight="1">
      <c r="A608" s="4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1:45" ht="12.75" customHeight="1">
      <c r="A609" s="4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1:45" ht="12.75" customHeight="1">
      <c r="A610" s="4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1:45" ht="12.75" customHeight="1">
      <c r="A611" s="4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1:45" ht="12.75" customHeight="1">
      <c r="A612" s="4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1:45" ht="12.75" customHeight="1">
      <c r="A613" s="4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1:45" ht="12.75" customHeight="1">
      <c r="A614" s="4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1:45" ht="12.75" customHeight="1">
      <c r="A615" s="4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1:45" ht="12.75" customHeight="1">
      <c r="A616" s="4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1:45" ht="12.75" customHeight="1">
      <c r="A617" s="4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1:45" ht="12.75" customHeight="1">
      <c r="A618" s="4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1:45" ht="12.75" customHeight="1">
      <c r="A619" s="4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1:45" ht="12.75" customHeight="1">
      <c r="A620" s="4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1:45" ht="12.75" customHeight="1">
      <c r="A621" s="4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1:45" ht="12.75" customHeight="1">
      <c r="A622" s="4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1:45" ht="12.75" customHeight="1">
      <c r="A623" s="4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1:45" ht="12.75" customHeight="1">
      <c r="A624" s="4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1:45" ht="12.75" customHeight="1">
      <c r="A625" s="4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ht="12.75" customHeight="1">
      <c r="A626" s="4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1:45" ht="12.75" customHeight="1">
      <c r="A627" s="4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1:45" ht="12.75" customHeight="1">
      <c r="A628" s="4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1:45" ht="12.75" customHeight="1">
      <c r="A629" s="4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1:45" ht="12.75" customHeight="1">
      <c r="A630" s="4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1:45" ht="12.75" customHeight="1">
      <c r="A631" s="4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1:45" ht="12.75" customHeight="1">
      <c r="A632" s="4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1:45" ht="12.75" customHeight="1">
      <c r="A633" s="4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1:45" ht="12.75" customHeight="1">
      <c r="A634" s="4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1:45" ht="12.75" customHeight="1">
      <c r="A635" s="4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1:45" ht="12.75" customHeight="1">
      <c r="A636" s="4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1:45" ht="12.75" customHeight="1">
      <c r="A637" s="4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1:45" ht="12.75" customHeight="1">
      <c r="A638" s="4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1:45" ht="12.75" customHeight="1">
      <c r="A639" s="4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1:45" ht="12.75" customHeight="1">
      <c r="A640" s="4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1:45" ht="12.75" customHeight="1">
      <c r="A641" s="4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1:45" ht="12.75" customHeight="1">
      <c r="A642" s="4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1:45" ht="12.75" customHeight="1">
      <c r="A643" s="4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1:45" ht="12.75" customHeight="1">
      <c r="A644" s="4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1:45" ht="12.75" customHeight="1">
      <c r="A645" s="4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1:45" ht="12.75" customHeight="1">
      <c r="A646" s="4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1:45" ht="12.75" customHeight="1">
      <c r="A647" s="4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1:45" ht="12.75" customHeight="1">
      <c r="A648" s="4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1:45" ht="12.75" customHeight="1">
      <c r="A649" s="4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1:45" ht="12.75" customHeight="1">
      <c r="A650" s="4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1:45" ht="12.75" customHeight="1">
      <c r="A651" s="4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1:45" ht="12.75" customHeight="1">
      <c r="A652" s="4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1:45" ht="12.75" customHeight="1">
      <c r="A653" s="4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1:45" ht="12.75" customHeight="1">
      <c r="A654" s="4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1:45" ht="12.75" customHeight="1">
      <c r="A655" s="4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1:45" ht="12.75" customHeight="1">
      <c r="A656" s="4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45" ht="12.75" customHeight="1">
      <c r="A657" s="4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1:45" ht="12.75" customHeight="1">
      <c r="A658" s="4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1:45" ht="12.75" customHeight="1">
      <c r="A659" s="4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1:45" ht="12.75" customHeight="1">
      <c r="A660" s="4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1:45" ht="12.75" customHeight="1">
      <c r="A661" s="4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1:45" ht="12.75" customHeight="1">
      <c r="A662" s="4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1:45" ht="12.75" customHeight="1">
      <c r="A663" s="4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1:45" ht="12.75" customHeight="1">
      <c r="A664" s="4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1:45" ht="12.75" customHeight="1">
      <c r="A665" s="4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1:45" ht="12.75" customHeight="1">
      <c r="A666" s="4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1:45" ht="12.75" customHeight="1">
      <c r="A667" s="4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1:45" ht="12.75" customHeight="1">
      <c r="A668" s="4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1:45" ht="12.75" customHeight="1">
      <c r="A669" s="4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1:45" ht="12.75" customHeight="1">
      <c r="A670" s="4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1:45" ht="12.75" customHeight="1">
      <c r="A671" s="4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1:45" ht="12.75" customHeight="1">
      <c r="A672" s="4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1:45" ht="12.75" customHeight="1">
      <c r="A673" s="4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1:45" ht="12.75" customHeight="1">
      <c r="A674" s="4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1:45" ht="12.75" customHeight="1">
      <c r="A675" s="4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1:45" ht="12.75" customHeight="1">
      <c r="A676" s="4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1:45" ht="12.75" customHeight="1">
      <c r="A677" s="4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1:45" ht="12.75" customHeight="1">
      <c r="A678" s="4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1:45" ht="12.75" customHeight="1">
      <c r="A679" s="4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1:45" ht="12.75" customHeight="1">
      <c r="A680" s="4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1:45" ht="12.75" customHeight="1">
      <c r="A681" s="4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1:45" ht="12.75" customHeight="1">
      <c r="A682" s="4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1:45" ht="12.75" customHeight="1">
      <c r="A683" s="4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1:45" ht="12.75" customHeight="1">
      <c r="A684" s="4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1:45" ht="12.75" customHeight="1">
      <c r="A685" s="4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1:45" ht="12.75" customHeight="1">
      <c r="A686" s="4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1:45" ht="12.75" customHeight="1">
      <c r="A687" s="4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1:45" ht="12.75" customHeight="1">
      <c r="A688" s="4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1:45" ht="12.75" customHeight="1">
      <c r="A689" s="4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1:45" ht="12.75" customHeight="1">
      <c r="A690" s="4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1:45" ht="12.75" customHeight="1">
      <c r="A691" s="4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1:45" ht="12.75" customHeight="1">
      <c r="A692" s="4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1:45" ht="12.75" customHeight="1">
      <c r="A693" s="4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1:45" ht="12.75" customHeight="1">
      <c r="A694" s="4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1:45" ht="12.75" customHeight="1">
      <c r="A695" s="4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1:45" ht="12.75" customHeight="1">
      <c r="A696" s="4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1:45" ht="12.75" customHeight="1">
      <c r="A697" s="4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1:45" ht="12.75" customHeight="1">
      <c r="A698" s="4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1:45" ht="12.75" customHeight="1">
      <c r="A699" s="4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1:45" ht="12.75" customHeight="1">
      <c r="A700" s="4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1:45" ht="12.75" customHeight="1">
      <c r="A701" s="4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1:45" ht="12.75" customHeight="1">
      <c r="A702" s="4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1:45" ht="12.75" customHeight="1">
      <c r="A703" s="4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1:45" ht="12.75" customHeight="1">
      <c r="A704" s="4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1:45" ht="12.75" customHeight="1">
      <c r="A705" s="4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1:45" ht="12.75" customHeight="1">
      <c r="A706" s="4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1:45" ht="12.75" customHeight="1">
      <c r="A707" s="4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1:45" ht="12.75" customHeight="1">
      <c r="A708" s="4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1:45" ht="12.75" customHeight="1">
      <c r="A709" s="4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1:45" ht="12.75" customHeight="1">
      <c r="A710" s="4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1:45" ht="12.75" customHeight="1">
      <c r="A711" s="4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1:45" ht="12.75" customHeight="1">
      <c r="A712" s="4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spans="1:45" ht="12.75" customHeight="1">
      <c r="A713" s="4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spans="1:45" ht="12.75" customHeight="1">
      <c r="A714" s="4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spans="1:45" ht="12.75" customHeight="1">
      <c r="A715" s="4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spans="1:45" ht="12.75" customHeight="1">
      <c r="A716" s="4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1:45" ht="12.75" customHeight="1">
      <c r="A717" s="4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1:45" ht="12.75" customHeight="1">
      <c r="A718" s="4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1:45" ht="12.75" customHeight="1">
      <c r="A719" s="4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1:45" ht="12.75" customHeight="1">
      <c r="A720" s="4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1:45" ht="12.75" customHeight="1">
      <c r="A721" s="4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1:45" ht="12.75" customHeight="1">
      <c r="A722" s="4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1:45" ht="12.75" customHeight="1">
      <c r="A723" s="4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1:45" ht="12.75" customHeight="1">
      <c r="A724" s="4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1:45" ht="12.75" customHeight="1">
      <c r="A725" s="4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1:45" ht="12.75" customHeight="1">
      <c r="A726" s="4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1:45" ht="12.75" customHeight="1">
      <c r="A727" s="4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1:45" ht="12.75" customHeight="1">
      <c r="A728" s="4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1:45" ht="12.75" customHeight="1">
      <c r="A729" s="4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1:45" ht="12.75" customHeight="1">
      <c r="A730" s="4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1:45" ht="12.75" customHeight="1">
      <c r="A731" s="4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1:45" ht="12.75" customHeight="1">
      <c r="A732" s="4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1:45" ht="12.75" customHeight="1">
      <c r="A733" s="4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1:45" ht="12.75" customHeight="1">
      <c r="A734" s="4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1:45" ht="12.75" customHeight="1">
      <c r="A735" s="4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1:45" ht="12.75" customHeight="1">
      <c r="A736" s="4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1:45" ht="12.75" customHeight="1">
      <c r="A737" s="4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1:45" ht="12.75" customHeight="1">
      <c r="A738" s="4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1:45" ht="12.75" customHeight="1">
      <c r="A739" s="4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1:45" ht="12.75" customHeight="1">
      <c r="A740" s="4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1:45" ht="12.75" customHeight="1">
      <c r="A741" s="4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1:45" ht="12.75" customHeight="1">
      <c r="A742" s="4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1:45" ht="12.75" customHeight="1">
      <c r="A743" s="4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1:45" ht="12.75" customHeight="1">
      <c r="A744" s="4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1:45" ht="12.75" customHeight="1">
      <c r="A745" s="4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1:45" ht="12.75" customHeight="1">
      <c r="A746" s="4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1:45" ht="12.75" customHeight="1">
      <c r="A747" s="4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1:45" ht="12.75" customHeight="1">
      <c r="A748" s="4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1:45" ht="12.75" customHeight="1">
      <c r="A749" s="4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1:45" ht="12.75" customHeight="1">
      <c r="A750" s="4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1:45" ht="12.75" customHeight="1">
      <c r="A751" s="4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1:45" ht="12.75" customHeight="1">
      <c r="A752" s="4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1:45" ht="12.75" customHeight="1">
      <c r="A753" s="4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1:45" ht="12.75" customHeight="1">
      <c r="A754" s="4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1:45" ht="12.75" customHeight="1">
      <c r="A755" s="4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1:45" ht="12.75" customHeight="1">
      <c r="A756" s="4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1:45" ht="12.75" customHeight="1">
      <c r="A757" s="4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1:45" ht="12.75" customHeight="1">
      <c r="A758" s="4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1:45" ht="12.75" customHeight="1">
      <c r="A759" s="4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1:45" ht="12.75" customHeight="1">
      <c r="A760" s="4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1:45" ht="12.75" customHeight="1">
      <c r="A761" s="4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1:45" ht="12.75" customHeight="1">
      <c r="A762" s="4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1:45" ht="12.75" customHeight="1">
      <c r="A763" s="4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1:45" ht="12.75" customHeight="1">
      <c r="A764" s="4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1:45" ht="12.75" customHeight="1">
      <c r="A765" s="4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1:45" ht="12.75" customHeight="1">
      <c r="A766" s="4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1:45" ht="12.75" customHeight="1">
      <c r="A767" s="4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1:45" ht="12.75" customHeight="1">
      <c r="A768" s="4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1:45" ht="12.75" customHeight="1">
      <c r="A769" s="4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1:45" ht="12.75" customHeight="1">
      <c r="A770" s="4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1:45" ht="12.75" customHeight="1">
      <c r="A771" s="4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1:45" ht="12.75" customHeight="1">
      <c r="A772" s="4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1:45" ht="12.75" customHeight="1">
      <c r="A773" s="4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1:45" ht="12.75" customHeight="1">
      <c r="A774" s="4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1:45" ht="12.75" customHeight="1">
      <c r="A775" s="4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1:45" ht="12.75" customHeight="1">
      <c r="A776" s="4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1:45" ht="12.75" customHeight="1">
      <c r="A777" s="4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1:45" ht="12.75" customHeight="1">
      <c r="A778" s="4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1:45" ht="12.75" customHeight="1">
      <c r="A779" s="4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1:45" ht="12.75" customHeight="1">
      <c r="A780" s="4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1:45" ht="12.75" customHeight="1">
      <c r="A781" s="4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1:45" ht="12.75" customHeight="1">
      <c r="A782" s="4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1:45" ht="12.75" customHeight="1">
      <c r="A783" s="4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1:45" ht="12.75" customHeight="1">
      <c r="A784" s="4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1:45" ht="12.75" customHeight="1">
      <c r="A785" s="4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1:45" ht="12.75" customHeight="1">
      <c r="A786" s="4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1:45" ht="12.75" customHeight="1">
      <c r="A787" s="4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1:45" ht="12.75" customHeight="1">
      <c r="A788" s="4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1:45" ht="12.75" customHeight="1">
      <c r="A789" s="4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1:45" ht="12.75" customHeight="1">
      <c r="A790" s="4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1:45" ht="12.75" customHeight="1">
      <c r="A791" s="4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1:45" ht="12.75" customHeight="1">
      <c r="A792" s="4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1:45" ht="12.75" customHeight="1">
      <c r="A793" s="4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1:45" ht="12.75" customHeight="1">
      <c r="A794" s="4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1:45" ht="12.75" customHeight="1">
      <c r="A795" s="4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1:45" ht="12.75" customHeight="1">
      <c r="A796" s="4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1:45" ht="12.75" customHeight="1">
      <c r="A797" s="4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1:45" ht="12.75" customHeight="1">
      <c r="A798" s="4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1:45" ht="12.75" customHeight="1">
      <c r="A799" s="4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1:45" ht="12.75" customHeight="1">
      <c r="A800" s="4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1:45" ht="12.75" customHeight="1">
      <c r="A801" s="4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1:45" ht="12.75" customHeight="1">
      <c r="A802" s="4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1:45" ht="12.75" customHeight="1">
      <c r="A803" s="4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1:45" ht="12.75" customHeight="1">
      <c r="A804" s="4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1:45" ht="12.75" customHeight="1">
      <c r="A805" s="4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1:45" ht="12.75" customHeight="1">
      <c r="A806" s="4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1:45" ht="12.75" customHeight="1">
      <c r="A807" s="4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1:45" ht="12.75" customHeight="1">
      <c r="A808" s="4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1:45" ht="12.75" customHeight="1">
      <c r="A809" s="4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1:45" ht="12.75" customHeight="1">
      <c r="A810" s="4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1:45" ht="12.75" customHeight="1">
      <c r="A811" s="4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1:45" ht="12.75" customHeight="1">
      <c r="A812" s="4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1:45" ht="12.75" customHeight="1">
      <c r="A813" s="4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1:45" ht="12.75" customHeight="1">
      <c r="A814" s="4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1:45" ht="12.75" customHeight="1">
      <c r="A815" s="4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1:45" ht="12.75" customHeight="1">
      <c r="A816" s="4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1:45" ht="12.75" customHeight="1">
      <c r="A817" s="4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1:45" ht="12.75" customHeight="1">
      <c r="A818" s="4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1:45" ht="12.75" customHeight="1">
      <c r="A819" s="4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1:45" ht="12.75" customHeight="1">
      <c r="A820" s="4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1:45" ht="12.75" customHeight="1">
      <c r="A821" s="4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1:45" ht="12.75" customHeight="1">
      <c r="A822" s="4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1:45" ht="12.75" customHeight="1">
      <c r="A823" s="4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1:45" ht="12.75" customHeight="1">
      <c r="A824" s="4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1:45" ht="12.75" customHeight="1">
      <c r="A825" s="4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1:45" ht="12.75" customHeight="1">
      <c r="A826" s="4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1:45" ht="12.75" customHeight="1">
      <c r="A827" s="4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1:45" ht="12.75" customHeight="1">
      <c r="A828" s="4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1:45" ht="12.75" customHeight="1">
      <c r="A829" s="4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1:45" ht="12.75" customHeight="1">
      <c r="A830" s="4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1:45" ht="12.75" customHeight="1">
      <c r="A831" s="4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1:45" ht="12.75" customHeight="1">
      <c r="A832" s="4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1:45" ht="12.75" customHeight="1">
      <c r="A833" s="4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1:45" ht="12.75" customHeight="1">
      <c r="A834" s="4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1:45" ht="12.75" customHeight="1">
      <c r="A835" s="4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1:45" ht="12.75" customHeight="1">
      <c r="A836" s="4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1:45" ht="12.75" customHeight="1">
      <c r="A837" s="4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spans="1:45" ht="12.75" customHeight="1">
      <c r="A838" s="4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1:45" ht="12.75" customHeight="1">
      <c r="A839" s="4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1:45" ht="12.75" customHeight="1">
      <c r="A840" s="4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1:45" ht="12.75" customHeight="1">
      <c r="A841" s="4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1:45" ht="12.75" customHeight="1">
      <c r="A842" s="4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1:45" ht="12.75" customHeight="1">
      <c r="A843" s="4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1:45" ht="12.75" customHeight="1">
      <c r="A844" s="4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1:45" ht="12.75" customHeight="1">
      <c r="A845" s="4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1:45" ht="12.75" customHeight="1">
      <c r="A846" s="4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1:45" ht="12.75" customHeight="1">
      <c r="A847" s="4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1:45" ht="12.75" customHeight="1">
      <c r="A848" s="4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1:45" ht="12.75" customHeight="1">
      <c r="A849" s="4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spans="1:45" ht="12.75" customHeight="1">
      <c r="A850" s="4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1:45" ht="12.75" customHeight="1">
      <c r="A851" s="4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1:45" ht="12.75" customHeight="1">
      <c r="A852" s="4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1:45" ht="12.75" customHeight="1">
      <c r="A853" s="4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1:45" ht="12.75" customHeight="1">
      <c r="A854" s="4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1:45" ht="12.75" customHeight="1">
      <c r="A855" s="4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spans="1:45" ht="12.75" customHeight="1">
      <c r="A856" s="4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1:45" ht="12.75" customHeight="1">
      <c r="A857" s="4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1:45" ht="12.75" customHeight="1">
      <c r="A858" s="4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spans="1:45" ht="12.75" customHeight="1">
      <c r="A859" s="4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1:45" ht="12.75" customHeight="1">
      <c r="A860" s="4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1:45" ht="12.75" customHeight="1">
      <c r="A861" s="4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spans="1:45" ht="12.75" customHeight="1">
      <c r="A862" s="4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1:45" ht="12.75" customHeight="1">
      <c r="A863" s="4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1:45" ht="12.75" customHeight="1">
      <c r="A864" s="4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spans="1:45" ht="12.75" customHeight="1">
      <c r="A865" s="4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1:45" ht="12.75" customHeight="1">
      <c r="A866" s="4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1:45" ht="12.75" customHeight="1">
      <c r="A867" s="4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spans="1:45" ht="12.75" customHeight="1">
      <c r="A868" s="4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1:45" ht="12.75" customHeight="1">
      <c r="A869" s="4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1:45" ht="12.75" customHeight="1">
      <c r="A870" s="4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spans="1:45" ht="12.75" customHeight="1">
      <c r="A871" s="4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1:45" ht="12.75" customHeight="1">
      <c r="A872" s="4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1:45" ht="12.75" customHeight="1">
      <c r="A873" s="4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1:45" ht="12.75" customHeight="1">
      <c r="A874" s="4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1:45" ht="12.75" customHeight="1">
      <c r="A875" s="4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1:45" ht="12.75" customHeight="1">
      <c r="A876" s="4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spans="1:45" ht="12.75" customHeight="1">
      <c r="A877" s="4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1:45" ht="12.75" customHeight="1">
      <c r="A878" s="4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1:45" ht="12.75" customHeight="1">
      <c r="A879" s="4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1:45" ht="12.75" customHeight="1">
      <c r="A880" s="4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1:45" ht="12.75" customHeight="1">
      <c r="A881" s="4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1:45" ht="12.75" customHeight="1">
      <c r="A882" s="4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1:45" ht="12.75" customHeight="1">
      <c r="A883" s="4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1:45" ht="12.75" customHeight="1">
      <c r="A884" s="4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1:45" ht="12.75" customHeight="1">
      <c r="A885" s="4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1:45" ht="12.75" customHeight="1">
      <c r="A886" s="4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1:45" ht="12.75" customHeight="1">
      <c r="A887" s="4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1:45" ht="12.75" customHeight="1">
      <c r="A888" s="4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spans="1:45" ht="12.75" customHeight="1">
      <c r="A889" s="4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spans="1:45" ht="12.75" customHeight="1">
      <c r="A890" s="4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spans="1:45" ht="12.75" customHeight="1">
      <c r="A891" s="4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spans="1:45" ht="12.75" customHeight="1">
      <c r="A892" s="4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spans="1:45" ht="12.75" customHeight="1">
      <c r="A893" s="4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spans="1:45" ht="12.75" customHeight="1">
      <c r="A894" s="4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spans="1:45" ht="12.75" customHeight="1">
      <c r="A895" s="4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spans="1:45" ht="12.75" customHeight="1">
      <c r="A896" s="4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spans="1:45" ht="12.75" customHeight="1">
      <c r="A897" s="4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spans="1:45" ht="12.75" customHeight="1">
      <c r="A898" s="4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spans="1:45" ht="12.75" customHeight="1">
      <c r="A899" s="4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spans="1:45" ht="12.75" customHeight="1">
      <c r="A900" s="4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spans="1:45" ht="12.75" customHeight="1">
      <c r="A901" s="4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spans="1:45" ht="12.75" customHeight="1">
      <c r="A902" s="4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spans="1:45" ht="12.75" customHeight="1">
      <c r="A903" s="4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spans="1:45" ht="12.75" customHeight="1">
      <c r="A904" s="4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spans="1:45" ht="12.75" customHeight="1">
      <c r="A905" s="4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spans="1:45" ht="12.75" customHeight="1">
      <c r="A906" s="4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spans="1:45" ht="12.75" customHeight="1">
      <c r="A907" s="4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spans="1:45" ht="12.75" customHeight="1">
      <c r="A908" s="4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spans="1:45" ht="12.75" customHeight="1">
      <c r="A909" s="4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spans="1:45" ht="12.75" customHeight="1">
      <c r="A910" s="4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spans="1:45" ht="12.75" customHeight="1">
      <c r="A911" s="4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spans="1:45" ht="12.75" customHeight="1">
      <c r="A912" s="4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spans="1:45" ht="12.75" customHeight="1">
      <c r="A913" s="4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spans="1:45" ht="12.75" customHeight="1">
      <c r="A914" s="4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spans="1:45" ht="12.75" customHeight="1">
      <c r="A915" s="4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spans="1:45" ht="12.75" customHeight="1">
      <c r="A916" s="4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spans="1:45" ht="12.75" customHeight="1">
      <c r="A917" s="4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spans="1:45" ht="12.75" customHeight="1">
      <c r="A918" s="4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spans="1:45" ht="12.75" customHeight="1">
      <c r="A919" s="4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spans="1:45" ht="12.75" customHeight="1">
      <c r="A920" s="4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spans="1:45" ht="12.75" customHeight="1">
      <c r="A921" s="4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spans="1:45" ht="12.75" customHeight="1">
      <c r="A922" s="4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spans="1:45" ht="12.75" customHeight="1">
      <c r="A923" s="4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spans="1:45" ht="12.75" customHeight="1">
      <c r="A924" s="4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spans="1:45" ht="12.75" customHeight="1">
      <c r="A925" s="4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spans="1:45" ht="12.75" customHeight="1">
      <c r="A926" s="4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spans="1:45" ht="12.75" customHeight="1">
      <c r="A927" s="4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spans="1:45" ht="12.75" customHeight="1">
      <c r="A928" s="4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spans="1:45" ht="12.75" customHeight="1">
      <c r="A929" s="4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spans="1:45" ht="12.75" customHeight="1">
      <c r="A930" s="4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spans="1:45" ht="12.75" customHeight="1">
      <c r="A931" s="4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spans="1:45" ht="12.75" customHeight="1">
      <c r="A932" s="4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spans="1:45" ht="12.75" customHeight="1">
      <c r="A933" s="4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spans="1:45" ht="12.75" customHeight="1">
      <c r="A934" s="4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spans="1:45" ht="12.75" customHeight="1">
      <c r="A935" s="4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spans="1:45" ht="12.75" customHeight="1">
      <c r="A936" s="4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spans="1:45" ht="12.75" customHeight="1">
      <c r="A937" s="4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spans="1:45" ht="12.75" customHeight="1">
      <c r="A938" s="4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spans="1:45" ht="12.75" customHeight="1">
      <c r="A939" s="4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spans="1:45" ht="12.75" customHeight="1">
      <c r="A940" s="4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spans="1:45" ht="12.75" customHeight="1">
      <c r="A941" s="4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spans="1:45" ht="12.75" customHeight="1">
      <c r="A942" s="4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spans="1:45" ht="12.75" customHeight="1">
      <c r="A943" s="4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spans="1:45" ht="12.75" customHeight="1">
      <c r="A944" s="4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spans="1:45" ht="12.75" customHeight="1">
      <c r="A945" s="4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spans="1:45" ht="12.75" customHeight="1">
      <c r="A946" s="4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spans="1:45" ht="12.75" customHeight="1">
      <c r="A947" s="4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spans="1:45" ht="12.75" customHeight="1">
      <c r="A948" s="4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spans="1:45" ht="12.75" customHeight="1">
      <c r="A949" s="4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spans="1:45" ht="12.75" customHeight="1">
      <c r="A950" s="4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spans="1:45" ht="12.75" customHeight="1">
      <c r="A951" s="4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spans="1:45" ht="12.75" customHeight="1">
      <c r="A952" s="4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spans="1:45" ht="12.75" customHeight="1">
      <c r="A953" s="4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spans="1:45" ht="12.75" customHeight="1">
      <c r="A954" s="4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spans="1:45" ht="12.75" customHeight="1">
      <c r="A955" s="4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spans="1:45" ht="12.75" customHeight="1">
      <c r="A956" s="4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spans="1:45" ht="12.75" customHeight="1">
      <c r="A957" s="4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spans="1:45" ht="12.75" customHeight="1">
      <c r="A958" s="4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spans="1:45" ht="12.75" customHeight="1">
      <c r="A959" s="4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spans="1:45" ht="12.75" customHeight="1">
      <c r="A960" s="4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spans="1:45" ht="12.75" customHeight="1">
      <c r="A961" s="4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spans="1:45" ht="12.75" customHeight="1">
      <c r="A962" s="4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spans="1:45" ht="12.75" customHeight="1">
      <c r="A963" s="4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spans="1:45" ht="12.75" customHeight="1">
      <c r="A964" s="4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spans="1:45" ht="12.75" customHeight="1">
      <c r="A965" s="4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spans="1:45" ht="12.75" customHeight="1">
      <c r="A966" s="4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spans="1:45" ht="12.75" customHeight="1">
      <c r="A967" s="4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spans="1:45" ht="12.75" customHeight="1">
      <c r="A968" s="4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spans="1:45" ht="12.75" customHeight="1">
      <c r="A969" s="4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spans="1:45" ht="12.75" customHeight="1">
      <c r="A970" s="4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spans="1:45" ht="12.75" customHeight="1">
      <c r="A971" s="4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spans="1:45" ht="12.75" customHeight="1">
      <c r="A972" s="4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spans="1:45" ht="12.75" customHeight="1">
      <c r="A973" s="4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spans="1:45" ht="12.75" customHeight="1">
      <c r="A974" s="4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spans="1:45" ht="12.75" customHeight="1">
      <c r="A975" s="4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spans="1:45" ht="12.75" customHeight="1">
      <c r="A976" s="4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spans="1:45" ht="12.75" customHeight="1">
      <c r="A977" s="4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spans="1:45" ht="12.75" customHeight="1">
      <c r="A978" s="4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spans="1:45" ht="12.75" customHeight="1">
      <c r="A979" s="4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spans="1:45" ht="12.75" customHeight="1">
      <c r="A980" s="4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spans="1:45" ht="12.75" customHeight="1">
      <c r="A981" s="4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spans="1:45" ht="12.75" customHeight="1">
      <c r="A982" s="4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spans="1:45" ht="12.75" customHeight="1">
      <c r="A983" s="4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spans="1:45" ht="12.75" customHeight="1">
      <c r="A984" s="4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spans="1:45" ht="12.75" customHeight="1">
      <c r="A985" s="4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spans="1:45" ht="12.75" customHeight="1">
      <c r="A986" s="4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spans="1:45" ht="12.75" customHeight="1">
      <c r="A987" s="4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spans="1:45" ht="12.75" customHeight="1">
      <c r="A988" s="4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spans="1:45" ht="12.75" customHeight="1">
      <c r="A989" s="4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spans="1:45" ht="12.75" customHeight="1">
      <c r="A990" s="4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spans="1:45" ht="12.75" customHeight="1">
      <c r="A991" s="4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spans="1:45" ht="12.75" customHeight="1">
      <c r="A992" s="4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spans="1:45" ht="12.75" customHeight="1">
      <c r="A993" s="4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spans="1:45" ht="12.75" customHeight="1">
      <c r="A994" s="4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spans="1:45" ht="12.75" customHeight="1">
      <c r="A995" s="4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spans="1:45" ht="12.75" customHeight="1">
      <c r="A996" s="4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spans="1:45" ht="12.75" customHeight="1">
      <c r="A997" s="4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spans="1:45" ht="12.75" customHeight="1">
      <c r="A998" s="4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spans="1:45" ht="12.75" customHeight="1">
      <c r="A999" s="4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  <row r="1000" spans="1:45" ht="12.75" customHeight="1">
      <c r="A1000" s="4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</row>
  </sheetData>
  <mergeCells count="73">
    <mergeCell ref="B17:G17"/>
    <mergeCell ref="B18:G18"/>
    <mergeCell ref="B19:G19"/>
    <mergeCell ref="B20:G20"/>
    <mergeCell ref="B21:G21"/>
    <mergeCell ref="B22:G22"/>
    <mergeCell ref="B13:G13"/>
    <mergeCell ref="H13:U13"/>
    <mergeCell ref="B14:G14"/>
    <mergeCell ref="H14:U14"/>
    <mergeCell ref="B15:G15"/>
    <mergeCell ref="H15:U15"/>
    <mergeCell ref="H16:U16"/>
    <mergeCell ref="H17:U17"/>
    <mergeCell ref="H18:U18"/>
    <mergeCell ref="H19:U19"/>
    <mergeCell ref="H20:U20"/>
    <mergeCell ref="H21:U21"/>
    <mergeCell ref="H22:U22"/>
    <mergeCell ref="B16:G16"/>
    <mergeCell ref="R23:W23"/>
    <mergeCell ref="R24:W24"/>
    <mergeCell ref="R25:W25"/>
    <mergeCell ref="R26:W26"/>
    <mergeCell ref="A27:U27"/>
    <mergeCell ref="T28:W28"/>
    <mergeCell ref="Y28:Y29"/>
    <mergeCell ref="R29:W29"/>
    <mergeCell ref="H40:S40"/>
    <mergeCell ref="U40:X40"/>
    <mergeCell ref="H41:S41"/>
    <mergeCell ref="U41:X41"/>
    <mergeCell ref="A29:O29"/>
    <mergeCell ref="B30:D30"/>
    <mergeCell ref="A32:H32"/>
    <mergeCell ref="I32:W32"/>
    <mergeCell ref="A33:Y34"/>
    <mergeCell ref="A35:Y35"/>
    <mergeCell ref="H38:S39"/>
    <mergeCell ref="V5:Y5"/>
    <mergeCell ref="AA5:AD5"/>
    <mergeCell ref="A1:B4"/>
    <mergeCell ref="C1:V2"/>
    <mergeCell ref="W1:Y1"/>
    <mergeCell ref="W2:Y2"/>
    <mergeCell ref="C3:V4"/>
    <mergeCell ref="W3:Y4"/>
    <mergeCell ref="A5:U5"/>
    <mergeCell ref="W8:Y8"/>
    <mergeCell ref="Z8:AB8"/>
    <mergeCell ref="AC8:AE8"/>
    <mergeCell ref="AF8:AH8"/>
    <mergeCell ref="A6:Y6"/>
    <mergeCell ref="A7:V7"/>
    <mergeCell ref="W7:Y7"/>
    <mergeCell ref="Z7:AB7"/>
    <mergeCell ref="AC7:AE7"/>
    <mergeCell ref="AF7:AH7"/>
    <mergeCell ref="A8:V8"/>
    <mergeCell ref="A9:V9"/>
    <mergeCell ref="W9:Y9"/>
    <mergeCell ref="A10:V10"/>
    <mergeCell ref="W10:Y10"/>
    <mergeCell ref="Z10:AB10"/>
    <mergeCell ref="B12:G12"/>
    <mergeCell ref="H12:U12"/>
    <mergeCell ref="AC10:AE10"/>
    <mergeCell ref="AF10:AH10"/>
    <mergeCell ref="A11:V11"/>
    <mergeCell ref="W11:Y11"/>
    <mergeCell ref="Z11:AB11"/>
    <mergeCell ref="AC11:AE11"/>
    <mergeCell ref="AF11:AH11"/>
  </mergeCells>
  <pageMargins left="1.1023622047244095" right="0.70866141732283472" top="0.15748031496062992" bottom="0.15748031496062992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"/>
  <sheetViews>
    <sheetView workbookViewId="0"/>
  </sheetViews>
  <sheetFormatPr baseColWidth="10" defaultColWidth="14.42578125" defaultRowHeight="15" customHeight="1"/>
  <cols>
    <col min="1" max="1" width="6.42578125" customWidth="1"/>
    <col min="2" max="2" width="8.42578125" customWidth="1"/>
    <col min="3" max="3" width="5.28515625" customWidth="1"/>
    <col min="4" max="4" width="5.5703125" customWidth="1"/>
    <col min="5" max="5" width="5.28515625" customWidth="1"/>
    <col min="6" max="6" width="5.5703125" customWidth="1"/>
    <col min="7" max="7" width="8.140625" customWidth="1"/>
    <col min="8" max="17" width="4.7109375" customWidth="1"/>
    <col min="18" max="18" width="2.28515625" customWidth="1"/>
    <col min="19" max="19" width="3.42578125" customWidth="1"/>
    <col min="20" max="20" width="4.140625" customWidth="1"/>
    <col min="21" max="21" width="4.5703125" customWidth="1"/>
    <col min="22" max="22" width="7.140625" customWidth="1"/>
    <col min="23" max="23" width="7.5703125" customWidth="1"/>
    <col min="24" max="24" width="12.7109375" customWidth="1"/>
    <col min="25" max="25" width="14.140625" customWidth="1"/>
    <col min="26" max="26" width="7.5703125" customWidth="1"/>
    <col min="27" max="27" width="11.7109375" customWidth="1"/>
    <col min="28" max="28" width="14.28515625" customWidth="1"/>
    <col min="29" max="29" width="7.5703125" customWidth="1"/>
    <col min="30" max="30" width="11.28515625" customWidth="1"/>
    <col min="31" max="31" width="12.5703125" customWidth="1"/>
    <col min="32" max="32" width="7.5703125" hidden="1" customWidth="1"/>
    <col min="33" max="34" width="11.42578125" hidden="1" customWidth="1"/>
    <col min="35" max="35" width="7.85546875" hidden="1" customWidth="1"/>
    <col min="36" max="37" width="9.7109375" hidden="1" customWidth="1"/>
    <col min="38" max="38" width="8.7109375" customWidth="1"/>
    <col min="39" max="39" width="11.42578125" customWidth="1"/>
    <col min="40" max="40" width="14.28515625" customWidth="1"/>
    <col min="41" max="41" width="8.42578125" customWidth="1"/>
    <col min="42" max="42" width="13.42578125" customWidth="1"/>
    <col min="43" max="43" width="13.7109375" customWidth="1"/>
    <col min="44" max="48" width="11.42578125" customWidth="1"/>
  </cols>
  <sheetData>
    <row r="1" spans="1:48" ht="15" customHeight="1">
      <c r="A1" s="201"/>
      <c r="B1" s="202"/>
      <c r="C1" s="207" t="s">
        <v>0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2"/>
      <c r="Z1" s="290" t="s">
        <v>30</v>
      </c>
      <c r="AA1" s="208"/>
      <c r="AB1" s="20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 customHeight="1">
      <c r="A2" s="203"/>
      <c r="B2" s="204"/>
      <c r="C2" s="203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204"/>
      <c r="Z2" s="291" t="s">
        <v>31</v>
      </c>
      <c r="AA2" s="210"/>
      <c r="AB2" s="21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" customHeight="1">
      <c r="A3" s="203"/>
      <c r="B3" s="204"/>
      <c r="C3" s="292" t="s">
        <v>32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204"/>
      <c r="Z3" s="290" t="s">
        <v>33</v>
      </c>
      <c r="AA3" s="208"/>
      <c r="AB3" s="20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6.5" customHeight="1">
      <c r="A4" s="205"/>
      <c r="B4" s="206"/>
      <c r="C4" s="203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204"/>
      <c r="Z4" s="217"/>
      <c r="AA4" s="217"/>
      <c r="AB4" s="206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20.25" customHeight="1">
      <c r="A5" s="293" t="s">
        <v>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89"/>
      <c r="R5" s="210"/>
      <c r="S5" s="210"/>
      <c r="T5" s="210"/>
      <c r="U5" s="210"/>
      <c r="V5" s="211"/>
      <c r="W5" s="42"/>
      <c r="X5" s="4"/>
      <c r="Y5" s="289" t="s">
        <v>6</v>
      </c>
      <c r="Z5" s="210"/>
      <c r="AA5" s="210"/>
      <c r="AB5" s="21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1.25" customHeight="1">
      <c r="A6" s="286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.75" customHeight="1">
      <c r="A7" s="287" t="s">
        <v>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2"/>
      <c r="W7" s="288" t="s">
        <v>8</v>
      </c>
      <c r="X7" s="210"/>
      <c r="Y7" s="210"/>
      <c r="Z7" s="288" t="s">
        <v>34</v>
      </c>
      <c r="AA7" s="210"/>
      <c r="AB7" s="211"/>
      <c r="AC7" s="198"/>
      <c r="AD7" s="186"/>
      <c r="AE7" s="186"/>
      <c r="AF7" s="198"/>
      <c r="AG7" s="186"/>
      <c r="AH7" s="186"/>
      <c r="AI7" s="198"/>
      <c r="AJ7" s="186"/>
      <c r="AK7" s="18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ht="29.25" customHeight="1">
      <c r="A8" s="263" t="s">
        <v>35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64"/>
      <c r="W8" s="262"/>
      <c r="X8" s="210"/>
      <c r="Y8" s="211"/>
      <c r="Z8" s="262"/>
      <c r="AA8" s="210"/>
      <c r="AB8" s="211"/>
      <c r="AC8" s="185"/>
      <c r="AD8" s="186"/>
      <c r="AE8" s="186"/>
      <c r="AF8" s="185"/>
      <c r="AG8" s="186"/>
      <c r="AH8" s="186"/>
      <c r="AI8" s="185"/>
      <c r="AJ8" s="186"/>
      <c r="AK8" s="18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29.25" customHeight="1">
      <c r="A9" s="263" t="s">
        <v>10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64"/>
      <c r="W9" s="262"/>
      <c r="X9" s="210"/>
      <c r="Y9" s="211"/>
      <c r="Z9" s="262"/>
      <c r="AA9" s="210"/>
      <c r="AB9" s="211"/>
      <c r="AC9" s="7"/>
      <c r="AD9" s="7"/>
      <c r="AE9" s="7"/>
      <c r="AF9" s="7"/>
      <c r="AG9" s="7"/>
      <c r="AH9" s="7"/>
      <c r="AI9" s="7"/>
      <c r="AJ9" s="7"/>
      <c r="AK9" s="7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6.5" customHeight="1">
      <c r="A10" s="260" t="s">
        <v>11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261"/>
      <c r="W10" s="262"/>
      <c r="X10" s="210"/>
      <c r="Y10" s="211"/>
      <c r="Z10" s="262"/>
      <c r="AA10" s="210"/>
      <c r="AB10" s="211"/>
      <c r="AC10" s="185"/>
      <c r="AD10" s="186"/>
      <c r="AE10" s="186"/>
      <c r="AF10" s="185"/>
      <c r="AG10" s="186"/>
      <c r="AH10" s="186"/>
      <c r="AI10" s="185"/>
      <c r="AJ10" s="186"/>
      <c r="AK10" s="18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27" customHeight="1">
      <c r="A11" s="263" t="s">
        <v>12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64"/>
      <c r="W11" s="262"/>
      <c r="X11" s="210"/>
      <c r="Y11" s="211"/>
      <c r="Z11" s="262"/>
      <c r="AA11" s="210"/>
      <c r="AB11" s="211"/>
      <c r="AC11" s="185"/>
      <c r="AD11" s="186"/>
      <c r="AE11" s="186"/>
      <c r="AF11" s="185"/>
      <c r="AG11" s="186"/>
      <c r="AH11" s="186"/>
      <c r="AI11" s="185"/>
      <c r="AJ11" s="186"/>
      <c r="AK11" s="18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34.5" customHeight="1">
      <c r="A12" s="43" t="s">
        <v>13</v>
      </c>
      <c r="B12" s="181" t="s">
        <v>14</v>
      </c>
      <c r="C12" s="208"/>
      <c r="D12" s="208"/>
      <c r="E12" s="208"/>
      <c r="F12" s="208"/>
      <c r="G12" s="265"/>
      <c r="H12" s="266" t="s">
        <v>15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2"/>
      <c r="V12" s="44" t="s">
        <v>16</v>
      </c>
      <c r="W12" s="45" t="s">
        <v>17</v>
      </c>
      <c r="X12" s="46" t="s">
        <v>18</v>
      </c>
      <c r="Y12" s="47" t="s">
        <v>19</v>
      </c>
      <c r="Z12" s="45" t="s">
        <v>17</v>
      </c>
      <c r="AA12" s="46" t="s">
        <v>18</v>
      </c>
      <c r="AB12" s="47" t="s">
        <v>19</v>
      </c>
      <c r="AC12" s="8"/>
      <c r="AD12" s="8"/>
      <c r="AE12" s="8"/>
      <c r="AF12" s="8"/>
      <c r="AG12" s="8"/>
      <c r="AH12" s="8"/>
      <c r="AI12" s="9"/>
      <c r="AJ12" s="8"/>
      <c r="AK12" s="8"/>
      <c r="AL12" s="8"/>
      <c r="AM12" s="8"/>
      <c r="AN12" s="8"/>
      <c r="AO12" s="9"/>
      <c r="AP12" s="8"/>
      <c r="AQ12" s="8"/>
      <c r="AR12" s="10"/>
      <c r="AS12" s="10"/>
      <c r="AT12" s="10"/>
      <c r="AU12" s="10"/>
      <c r="AV12" s="10"/>
    </row>
    <row r="13" spans="1:48" ht="34.5" customHeight="1">
      <c r="A13" s="48">
        <v>1</v>
      </c>
      <c r="B13" s="256"/>
      <c r="C13" s="257"/>
      <c r="D13" s="257"/>
      <c r="E13" s="257"/>
      <c r="F13" s="257"/>
      <c r="G13" s="258"/>
      <c r="H13" s="259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8"/>
      <c r="V13" s="49"/>
      <c r="W13" s="13"/>
      <c r="X13" s="14"/>
      <c r="Y13" s="50">
        <f t="shared" ref="Y13:Y62" si="0">V13*X13</f>
        <v>0</v>
      </c>
      <c r="Z13" s="13"/>
      <c r="AA13" s="14"/>
      <c r="AB13" s="50">
        <f t="shared" ref="AB13:AB62" si="1">V13*AA13</f>
        <v>0</v>
      </c>
      <c r="AC13" s="8"/>
      <c r="AD13" s="8"/>
      <c r="AE13" s="8"/>
      <c r="AF13" s="8"/>
      <c r="AG13" s="8"/>
      <c r="AH13" s="8"/>
      <c r="AI13" s="9"/>
      <c r="AJ13" s="8"/>
      <c r="AK13" s="8"/>
      <c r="AL13" s="8"/>
      <c r="AM13" s="8"/>
      <c r="AN13" s="8"/>
      <c r="AO13" s="9"/>
      <c r="AP13" s="8"/>
      <c r="AQ13" s="8"/>
      <c r="AR13" s="10"/>
      <c r="AS13" s="10"/>
      <c r="AT13" s="10"/>
      <c r="AU13" s="10"/>
      <c r="AV13" s="10"/>
    </row>
    <row r="14" spans="1:48" ht="34.5" customHeight="1">
      <c r="A14" s="48">
        <v>2</v>
      </c>
      <c r="B14" s="249"/>
      <c r="C14" s="250"/>
      <c r="D14" s="250"/>
      <c r="E14" s="250"/>
      <c r="F14" s="250"/>
      <c r="G14" s="251"/>
      <c r="H14" s="255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1"/>
      <c r="V14" s="51"/>
      <c r="W14" s="17"/>
      <c r="X14" s="52"/>
      <c r="Y14" s="19">
        <f t="shared" si="0"/>
        <v>0</v>
      </c>
      <c r="Z14" s="17"/>
      <c r="AA14" s="52"/>
      <c r="AB14" s="19">
        <f t="shared" si="1"/>
        <v>0</v>
      </c>
      <c r="AC14" s="8"/>
      <c r="AD14" s="8"/>
      <c r="AE14" s="8"/>
      <c r="AF14" s="8"/>
      <c r="AG14" s="8"/>
      <c r="AH14" s="8"/>
      <c r="AI14" s="9"/>
      <c r="AJ14" s="8"/>
      <c r="AK14" s="8"/>
      <c r="AL14" s="8"/>
      <c r="AM14" s="8"/>
      <c r="AN14" s="8"/>
      <c r="AO14" s="9"/>
      <c r="AP14" s="8"/>
      <c r="AQ14" s="8"/>
      <c r="AR14" s="10"/>
      <c r="AS14" s="10"/>
      <c r="AT14" s="10"/>
      <c r="AU14" s="10"/>
      <c r="AV14" s="10"/>
    </row>
    <row r="15" spans="1:48" ht="34.5" customHeight="1">
      <c r="A15" s="53">
        <f t="shared" ref="A15:A62" si="2">+A14+1</f>
        <v>3</v>
      </c>
      <c r="B15" s="249"/>
      <c r="C15" s="250"/>
      <c r="D15" s="250"/>
      <c r="E15" s="250"/>
      <c r="F15" s="250"/>
      <c r="G15" s="251"/>
      <c r="H15" s="255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1"/>
      <c r="V15" s="51"/>
      <c r="W15" s="17"/>
      <c r="X15" s="52"/>
      <c r="Y15" s="19">
        <f t="shared" si="0"/>
        <v>0</v>
      </c>
      <c r="Z15" s="17"/>
      <c r="AA15" s="52"/>
      <c r="AB15" s="19">
        <f t="shared" si="1"/>
        <v>0</v>
      </c>
      <c r="AC15" s="8"/>
      <c r="AD15" s="8"/>
      <c r="AE15" s="8"/>
      <c r="AF15" s="8"/>
      <c r="AG15" s="8"/>
      <c r="AH15" s="8"/>
      <c r="AI15" s="9"/>
      <c r="AJ15" s="8"/>
      <c r="AK15" s="8"/>
      <c r="AL15" s="8"/>
      <c r="AM15" s="8"/>
      <c r="AN15" s="8"/>
      <c r="AO15" s="9"/>
      <c r="AP15" s="8"/>
      <c r="AQ15" s="8"/>
      <c r="AR15" s="10"/>
      <c r="AS15" s="10"/>
      <c r="AT15" s="10"/>
      <c r="AU15" s="10"/>
      <c r="AV15" s="10"/>
    </row>
    <row r="16" spans="1:48" ht="34.5" customHeight="1">
      <c r="A16" s="53">
        <f t="shared" si="2"/>
        <v>4</v>
      </c>
      <c r="B16" s="249"/>
      <c r="C16" s="250"/>
      <c r="D16" s="250"/>
      <c r="E16" s="250"/>
      <c r="F16" s="250"/>
      <c r="G16" s="251"/>
      <c r="H16" s="255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1"/>
      <c r="V16" s="51"/>
      <c r="W16" s="17"/>
      <c r="X16" s="52"/>
      <c r="Y16" s="19">
        <f t="shared" si="0"/>
        <v>0</v>
      </c>
      <c r="Z16" s="17"/>
      <c r="AA16" s="52"/>
      <c r="AB16" s="19">
        <f t="shared" si="1"/>
        <v>0</v>
      </c>
      <c r="AC16" s="8"/>
      <c r="AD16" s="8"/>
      <c r="AE16" s="8"/>
      <c r="AF16" s="8"/>
      <c r="AG16" s="8"/>
      <c r="AH16" s="8"/>
      <c r="AI16" s="9"/>
      <c r="AJ16" s="8"/>
      <c r="AK16" s="8"/>
      <c r="AL16" s="8"/>
      <c r="AM16" s="8"/>
      <c r="AN16" s="8"/>
      <c r="AO16" s="9"/>
      <c r="AP16" s="8"/>
      <c r="AQ16" s="8"/>
      <c r="AR16" s="10"/>
      <c r="AS16" s="10"/>
      <c r="AT16" s="10"/>
      <c r="AU16" s="10"/>
      <c r="AV16" s="10"/>
    </row>
    <row r="17" spans="1:48" ht="34.5" customHeight="1">
      <c r="A17" s="53">
        <f t="shared" si="2"/>
        <v>5</v>
      </c>
      <c r="B17" s="249"/>
      <c r="C17" s="250"/>
      <c r="D17" s="250"/>
      <c r="E17" s="250"/>
      <c r="F17" s="250"/>
      <c r="G17" s="251"/>
      <c r="H17" s="255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1"/>
      <c r="V17" s="51"/>
      <c r="W17" s="17"/>
      <c r="X17" s="52"/>
      <c r="Y17" s="19">
        <f t="shared" si="0"/>
        <v>0</v>
      </c>
      <c r="Z17" s="17"/>
      <c r="AA17" s="52"/>
      <c r="AB17" s="19">
        <f t="shared" si="1"/>
        <v>0</v>
      </c>
      <c r="AC17" s="8"/>
      <c r="AD17" s="8"/>
      <c r="AE17" s="8"/>
      <c r="AF17" s="8"/>
      <c r="AG17" s="8"/>
      <c r="AH17" s="8"/>
      <c r="AI17" s="9"/>
      <c r="AJ17" s="8"/>
      <c r="AK17" s="8"/>
      <c r="AL17" s="8"/>
      <c r="AM17" s="8"/>
      <c r="AN17" s="8"/>
      <c r="AO17" s="9"/>
      <c r="AP17" s="8"/>
      <c r="AQ17" s="8"/>
      <c r="AR17" s="10"/>
      <c r="AS17" s="10"/>
      <c r="AT17" s="10"/>
      <c r="AU17" s="10"/>
      <c r="AV17" s="10"/>
    </row>
    <row r="18" spans="1:48" ht="34.5" customHeight="1">
      <c r="A18" s="53">
        <f t="shared" si="2"/>
        <v>6</v>
      </c>
      <c r="B18" s="249"/>
      <c r="C18" s="250"/>
      <c r="D18" s="250"/>
      <c r="E18" s="250"/>
      <c r="F18" s="250"/>
      <c r="G18" s="251"/>
      <c r="H18" s="255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1"/>
      <c r="V18" s="51"/>
      <c r="W18" s="17"/>
      <c r="X18" s="52"/>
      <c r="Y18" s="19">
        <f t="shared" si="0"/>
        <v>0</v>
      </c>
      <c r="Z18" s="17"/>
      <c r="AA18" s="52"/>
      <c r="AB18" s="19">
        <f t="shared" si="1"/>
        <v>0</v>
      </c>
      <c r="AC18" s="8"/>
      <c r="AD18" s="8"/>
      <c r="AE18" s="8"/>
      <c r="AF18" s="8"/>
      <c r="AG18" s="8"/>
      <c r="AH18" s="8"/>
      <c r="AI18" s="9"/>
      <c r="AJ18" s="8"/>
      <c r="AK18" s="8"/>
      <c r="AL18" s="8"/>
      <c r="AM18" s="8"/>
      <c r="AN18" s="8"/>
      <c r="AO18" s="9"/>
      <c r="AP18" s="8"/>
      <c r="AQ18" s="8"/>
      <c r="AR18" s="10"/>
      <c r="AS18" s="10"/>
      <c r="AT18" s="10"/>
      <c r="AU18" s="10"/>
      <c r="AV18" s="10"/>
    </row>
    <row r="19" spans="1:48" ht="34.5" customHeight="1">
      <c r="A19" s="53">
        <f t="shared" si="2"/>
        <v>7</v>
      </c>
      <c r="B19" s="249"/>
      <c r="C19" s="250"/>
      <c r="D19" s="250"/>
      <c r="E19" s="250"/>
      <c r="F19" s="250"/>
      <c r="G19" s="251"/>
      <c r="H19" s="255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1"/>
      <c r="V19" s="51"/>
      <c r="W19" s="17"/>
      <c r="X19" s="52"/>
      <c r="Y19" s="19">
        <f t="shared" si="0"/>
        <v>0</v>
      </c>
      <c r="Z19" s="17"/>
      <c r="AA19" s="52"/>
      <c r="AB19" s="19">
        <f t="shared" si="1"/>
        <v>0</v>
      </c>
      <c r="AC19" s="8"/>
      <c r="AD19" s="8"/>
      <c r="AE19" s="8"/>
      <c r="AF19" s="8"/>
      <c r="AG19" s="8"/>
      <c r="AH19" s="8"/>
      <c r="AI19" s="9"/>
      <c r="AJ19" s="8"/>
      <c r="AK19" s="8"/>
      <c r="AL19" s="8"/>
      <c r="AM19" s="8"/>
      <c r="AN19" s="8"/>
      <c r="AO19" s="9"/>
      <c r="AP19" s="8"/>
      <c r="AQ19" s="8"/>
      <c r="AR19" s="10"/>
      <c r="AS19" s="10"/>
      <c r="AT19" s="10"/>
      <c r="AU19" s="10"/>
      <c r="AV19" s="10"/>
    </row>
    <row r="20" spans="1:48" ht="34.5" customHeight="1">
      <c r="A20" s="53">
        <f t="shared" si="2"/>
        <v>8</v>
      </c>
      <c r="B20" s="249"/>
      <c r="C20" s="250"/>
      <c r="D20" s="250"/>
      <c r="E20" s="250"/>
      <c r="F20" s="250"/>
      <c r="G20" s="251"/>
      <c r="H20" s="255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1"/>
      <c r="V20" s="51"/>
      <c r="W20" s="17"/>
      <c r="X20" s="52"/>
      <c r="Y20" s="19">
        <f t="shared" si="0"/>
        <v>0</v>
      </c>
      <c r="Z20" s="17"/>
      <c r="AA20" s="52"/>
      <c r="AB20" s="19">
        <f t="shared" si="1"/>
        <v>0</v>
      </c>
      <c r="AC20" s="8"/>
      <c r="AD20" s="8"/>
      <c r="AE20" s="8"/>
      <c r="AF20" s="8"/>
      <c r="AG20" s="8"/>
      <c r="AH20" s="8"/>
      <c r="AI20" s="9"/>
      <c r="AJ20" s="8"/>
      <c r="AK20" s="8"/>
      <c r="AL20" s="8"/>
      <c r="AM20" s="8"/>
      <c r="AN20" s="8"/>
      <c r="AO20" s="9"/>
      <c r="AP20" s="8"/>
      <c r="AQ20" s="8"/>
      <c r="AR20" s="10"/>
      <c r="AS20" s="10"/>
      <c r="AT20" s="10"/>
      <c r="AU20" s="10"/>
      <c r="AV20" s="10"/>
    </row>
    <row r="21" spans="1:48" ht="34.5" customHeight="1">
      <c r="A21" s="53">
        <f t="shared" si="2"/>
        <v>9</v>
      </c>
      <c r="B21" s="249"/>
      <c r="C21" s="250"/>
      <c r="D21" s="250"/>
      <c r="E21" s="250"/>
      <c r="F21" s="250"/>
      <c r="G21" s="251"/>
      <c r="H21" s="255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1"/>
      <c r="V21" s="51"/>
      <c r="W21" s="17"/>
      <c r="X21" s="52"/>
      <c r="Y21" s="19">
        <f t="shared" si="0"/>
        <v>0</v>
      </c>
      <c r="Z21" s="17"/>
      <c r="AA21" s="52"/>
      <c r="AB21" s="19">
        <f t="shared" si="1"/>
        <v>0</v>
      </c>
      <c r="AC21" s="8"/>
      <c r="AD21" s="8"/>
      <c r="AE21" s="8"/>
      <c r="AF21" s="8"/>
      <c r="AG21" s="8"/>
      <c r="AH21" s="8"/>
      <c r="AI21" s="9"/>
      <c r="AJ21" s="8"/>
      <c r="AK21" s="8"/>
      <c r="AL21" s="8"/>
      <c r="AM21" s="8"/>
      <c r="AN21" s="8"/>
      <c r="AO21" s="9"/>
      <c r="AP21" s="8"/>
      <c r="AQ21" s="8"/>
      <c r="AR21" s="10"/>
      <c r="AS21" s="10"/>
      <c r="AT21" s="10"/>
      <c r="AU21" s="10"/>
      <c r="AV21" s="10"/>
    </row>
    <row r="22" spans="1:48" ht="34.5" customHeight="1">
      <c r="A22" s="53">
        <f t="shared" si="2"/>
        <v>10</v>
      </c>
      <c r="B22" s="249"/>
      <c r="C22" s="250"/>
      <c r="D22" s="250"/>
      <c r="E22" s="250"/>
      <c r="F22" s="250"/>
      <c r="G22" s="251"/>
      <c r="H22" s="255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1"/>
      <c r="V22" s="51"/>
      <c r="W22" s="17"/>
      <c r="X22" s="52"/>
      <c r="Y22" s="19">
        <f t="shared" si="0"/>
        <v>0</v>
      </c>
      <c r="Z22" s="17"/>
      <c r="AA22" s="52"/>
      <c r="AB22" s="19">
        <f t="shared" si="1"/>
        <v>0</v>
      </c>
      <c r="AC22" s="8"/>
      <c r="AD22" s="8"/>
      <c r="AE22" s="8"/>
      <c r="AF22" s="8"/>
      <c r="AG22" s="8"/>
      <c r="AH22" s="8"/>
      <c r="AI22" s="9"/>
      <c r="AJ22" s="8"/>
      <c r="AK22" s="8"/>
      <c r="AL22" s="8"/>
      <c r="AM22" s="8"/>
      <c r="AN22" s="8"/>
      <c r="AO22" s="9"/>
      <c r="AP22" s="8"/>
      <c r="AQ22" s="8"/>
      <c r="AR22" s="10"/>
      <c r="AS22" s="10"/>
      <c r="AT22" s="10"/>
      <c r="AU22" s="10"/>
      <c r="AV22" s="10"/>
    </row>
    <row r="23" spans="1:48" ht="34.5" customHeight="1">
      <c r="A23" s="53">
        <f t="shared" si="2"/>
        <v>11</v>
      </c>
      <c r="B23" s="249"/>
      <c r="C23" s="250"/>
      <c r="D23" s="250"/>
      <c r="E23" s="250"/>
      <c r="F23" s="250"/>
      <c r="G23" s="251"/>
      <c r="H23" s="255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1"/>
      <c r="V23" s="51"/>
      <c r="W23" s="17"/>
      <c r="X23" s="52"/>
      <c r="Y23" s="19">
        <f t="shared" si="0"/>
        <v>0</v>
      </c>
      <c r="Z23" s="17"/>
      <c r="AA23" s="52"/>
      <c r="AB23" s="19">
        <f t="shared" si="1"/>
        <v>0</v>
      </c>
      <c r="AC23" s="8"/>
      <c r="AD23" s="8"/>
      <c r="AE23" s="8"/>
      <c r="AF23" s="8"/>
      <c r="AG23" s="8"/>
      <c r="AH23" s="8"/>
      <c r="AI23" s="9"/>
      <c r="AJ23" s="8"/>
      <c r="AK23" s="8"/>
      <c r="AL23" s="8"/>
      <c r="AM23" s="8"/>
      <c r="AN23" s="8"/>
      <c r="AO23" s="9"/>
      <c r="AP23" s="8"/>
      <c r="AQ23" s="8"/>
      <c r="AR23" s="10"/>
      <c r="AS23" s="10"/>
      <c r="AT23" s="10"/>
      <c r="AU23" s="10"/>
      <c r="AV23" s="10"/>
    </row>
    <row r="24" spans="1:48" ht="34.5" customHeight="1">
      <c r="A24" s="53">
        <f t="shared" si="2"/>
        <v>12</v>
      </c>
      <c r="B24" s="249"/>
      <c r="C24" s="250"/>
      <c r="D24" s="250"/>
      <c r="E24" s="250"/>
      <c r="F24" s="250"/>
      <c r="G24" s="251"/>
      <c r="H24" s="255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1"/>
      <c r="V24" s="51"/>
      <c r="W24" s="17"/>
      <c r="X24" s="52"/>
      <c r="Y24" s="19">
        <f t="shared" si="0"/>
        <v>0</v>
      </c>
      <c r="Z24" s="17"/>
      <c r="AA24" s="52"/>
      <c r="AB24" s="19">
        <f t="shared" si="1"/>
        <v>0</v>
      </c>
      <c r="AC24" s="8"/>
      <c r="AD24" s="8"/>
      <c r="AE24" s="8"/>
      <c r="AF24" s="8"/>
      <c r="AG24" s="8"/>
      <c r="AH24" s="8"/>
      <c r="AI24" s="9"/>
      <c r="AJ24" s="8"/>
      <c r="AK24" s="8"/>
      <c r="AL24" s="8"/>
      <c r="AM24" s="8"/>
      <c r="AN24" s="8"/>
      <c r="AO24" s="9"/>
      <c r="AP24" s="8"/>
      <c r="AQ24" s="8"/>
      <c r="AR24" s="10"/>
      <c r="AS24" s="10"/>
      <c r="AT24" s="10"/>
      <c r="AU24" s="10"/>
      <c r="AV24" s="10"/>
    </row>
    <row r="25" spans="1:48" ht="34.5" customHeight="1">
      <c r="A25" s="53">
        <f t="shared" si="2"/>
        <v>13</v>
      </c>
      <c r="B25" s="249"/>
      <c r="C25" s="250"/>
      <c r="D25" s="250"/>
      <c r="E25" s="250"/>
      <c r="F25" s="250"/>
      <c r="G25" s="251"/>
      <c r="H25" s="255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1"/>
      <c r="V25" s="51"/>
      <c r="W25" s="17"/>
      <c r="X25" s="52"/>
      <c r="Y25" s="19">
        <f t="shared" si="0"/>
        <v>0</v>
      </c>
      <c r="Z25" s="17"/>
      <c r="AA25" s="52"/>
      <c r="AB25" s="19">
        <f t="shared" si="1"/>
        <v>0</v>
      </c>
      <c r="AC25" s="8"/>
      <c r="AD25" s="8"/>
      <c r="AE25" s="8"/>
      <c r="AF25" s="8"/>
      <c r="AG25" s="8"/>
      <c r="AH25" s="8"/>
      <c r="AI25" s="9"/>
      <c r="AJ25" s="8"/>
      <c r="AK25" s="8"/>
      <c r="AL25" s="8"/>
      <c r="AM25" s="8"/>
      <c r="AN25" s="8"/>
      <c r="AO25" s="9"/>
      <c r="AP25" s="8"/>
      <c r="AQ25" s="8"/>
      <c r="AR25" s="10"/>
      <c r="AS25" s="10"/>
      <c r="AT25" s="10"/>
      <c r="AU25" s="10"/>
      <c r="AV25" s="10"/>
    </row>
    <row r="26" spans="1:48" ht="34.5" customHeight="1">
      <c r="A26" s="53">
        <f t="shared" si="2"/>
        <v>14</v>
      </c>
      <c r="B26" s="249"/>
      <c r="C26" s="250"/>
      <c r="D26" s="250"/>
      <c r="E26" s="250"/>
      <c r="F26" s="250"/>
      <c r="G26" s="251"/>
      <c r="H26" s="255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1"/>
      <c r="V26" s="51"/>
      <c r="W26" s="17"/>
      <c r="X26" s="52"/>
      <c r="Y26" s="19">
        <f t="shared" si="0"/>
        <v>0</v>
      </c>
      <c r="Z26" s="17"/>
      <c r="AA26" s="52"/>
      <c r="AB26" s="19">
        <f t="shared" si="1"/>
        <v>0</v>
      </c>
      <c r="AC26" s="8"/>
      <c r="AD26" s="8"/>
      <c r="AE26" s="8"/>
      <c r="AF26" s="8"/>
      <c r="AG26" s="8"/>
      <c r="AH26" s="8"/>
      <c r="AI26" s="9"/>
      <c r="AJ26" s="8"/>
      <c r="AK26" s="8"/>
      <c r="AL26" s="8"/>
      <c r="AM26" s="8"/>
      <c r="AN26" s="8"/>
      <c r="AO26" s="9"/>
      <c r="AP26" s="8"/>
      <c r="AQ26" s="8"/>
      <c r="AR26" s="10"/>
      <c r="AS26" s="10"/>
      <c r="AT26" s="10"/>
      <c r="AU26" s="10"/>
      <c r="AV26" s="10"/>
    </row>
    <row r="27" spans="1:48" ht="34.5" customHeight="1">
      <c r="A27" s="53">
        <f t="shared" si="2"/>
        <v>15</v>
      </c>
      <c r="B27" s="249"/>
      <c r="C27" s="250"/>
      <c r="D27" s="250"/>
      <c r="E27" s="250"/>
      <c r="F27" s="250"/>
      <c r="G27" s="251"/>
      <c r="H27" s="255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1"/>
      <c r="V27" s="51"/>
      <c r="W27" s="17"/>
      <c r="X27" s="52"/>
      <c r="Y27" s="19">
        <f t="shared" si="0"/>
        <v>0</v>
      </c>
      <c r="Z27" s="17"/>
      <c r="AA27" s="52"/>
      <c r="AB27" s="19">
        <f t="shared" si="1"/>
        <v>0</v>
      </c>
      <c r="AC27" s="8"/>
      <c r="AD27" s="8"/>
      <c r="AE27" s="8"/>
      <c r="AF27" s="8"/>
      <c r="AG27" s="8"/>
      <c r="AH27" s="8"/>
      <c r="AI27" s="9"/>
      <c r="AJ27" s="8"/>
      <c r="AK27" s="8"/>
      <c r="AL27" s="8"/>
      <c r="AM27" s="8"/>
      <c r="AN27" s="8"/>
      <c r="AO27" s="9"/>
      <c r="AP27" s="8"/>
      <c r="AQ27" s="8"/>
      <c r="AR27" s="10"/>
      <c r="AS27" s="10"/>
      <c r="AT27" s="10"/>
      <c r="AU27" s="10"/>
      <c r="AV27" s="10"/>
    </row>
    <row r="28" spans="1:48" ht="34.5" customHeight="1">
      <c r="A28" s="53">
        <f t="shared" si="2"/>
        <v>16</v>
      </c>
      <c r="B28" s="249"/>
      <c r="C28" s="250"/>
      <c r="D28" s="250"/>
      <c r="E28" s="250"/>
      <c r="F28" s="250"/>
      <c r="G28" s="251"/>
      <c r="H28" s="255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1"/>
      <c r="V28" s="51"/>
      <c r="W28" s="17"/>
      <c r="X28" s="52"/>
      <c r="Y28" s="19">
        <f t="shared" si="0"/>
        <v>0</v>
      </c>
      <c r="Z28" s="17"/>
      <c r="AA28" s="52"/>
      <c r="AB28" s="19">
        <f t="shared" si="1"/>
        <v>0</v>
      </c>
      <c r="AC28" s="8"/>
      <c r="AD28" s="8"/>
      <c r="AE28" s="8"/>
      <c r="AF28" s="8"/>
      <c r="AG28" s="8"/>
      <c r="AH28" s="8"/>
      <c r="AI28" s="9"/>
      <c r="AJ28" s="8"/>
      <c r="AK28" s="8"/>
      <c r="AL28" s="8"/>
      <c r="AM28" s="8"/>
      <c r="AN28" s="8"/>
      <c r="AO28" s="9"/>
      <c r="AP28" s="8"/>
      <c r="AQ28" s="8"/>
      <c r="AR28" s="10"/>
      <c r="AS28" s="10"/>
      <c r="AT28" s="10"/>
      <c r="AU28" s="10"/>
      <c r="AV28" s="10"/>
    </row>
    <row r="29" spans="1:48" ht="34.5" customHeight="1">
      <c r="A29" s="53">
        <f t="shared" si="2"/>
        <v>17</v>
      </c>
      <c r="B29" s="249"/>
      <c r="C29" s="250"/>
      <c r="D29" s="250"/>
      <c r="E29" s="250"/>
      <c r="F29" s="250"/>
      <c r="G29" s="251"/>
      <c r="H29" s="255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1"/>
      <c r="V29" s="51"/>
      <c r="W29" s="17"/>
      <c r="X29" s="52"/>
      <c r="Y29" s="19">
        <f t="shared" si="0"/>
        <v>0</v>
      </c>
      <c r="Z29" s="17"/>
      <c r="AA29" s="52"/>
      <c r="AB29" s="19">
        <f t="shared" si="1"/>
        <v>0</v>
      </c>
      <c r="AC29" s="8"/>
      <c r="AD29" s="8"/>
      <c r="AE29" s="8"/>
      <c r="AF29" s="8"/>
      <c r="AG29" s="8"/>
      <c r="AH29" s="8"/>
      <c r="AI29" s="9"/>
      <c r="AJ29" s="8"/>
      <c r="AK29" s="8"/>
      <c r="AL29" s="8"/>
      <c r="AM29" s="8"/>
      <c r="AN29" s="8"/>
      <c r="AO29" s="9"/>
      <c r="AP29" s="8"/>
      <c r="AQ29" s="8"/>
      <c r="AR29" s="10"/>
      <c r="AS29" s="10"/>
      <c r="AT29" s="10"/>
      <c r="AU29" s="10"/>
      <c r="AV29" s="10"/>
    </row>
    <row r="30" spans="1:48" ht="34.5" customHeight="1">
      <c r="A30" s="53">
        <f t="shared" si="2"/>
        <v>18</v>
      </c>
      <c r="B30" s="249"/>
      <c r="C30" s="250"/>
      <c r="D30" s="250"/>
      <c r="E30" s="250"/>
      <c r="F30" s="250"/>
      <c r="G30" s="251"/>
      <c r="H30" s="255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/>
      <c r="V30" s="51"/>
      <c r="W30" s="17"/>
      <c r="X30" s="52"/>
      <c r="Y30" s="19">
        <f t="shared" si="0"/>
        <v>0</v>
      </c>
      <c r="Z30" s="17"/>
      <c r="AA30" s="52"/>
      <c r="AB30" s="19">
        <f t="shared" si="1"/>
        <v>0</v>
      </c>
      <c r="AC30" s="8"/>
      <c r="AD30" s="8"/>
      <c r="AE30" s="8"/>
      <c r="AF30" s="8"/>
      <c r="AG30" s="8"/>
      <c r="AH30" s="8"/>
      <c r="AI30" s="9"/>
      <c r="AJ30" s="8"/>
      <c r="AK30" s="8"/>
      <c r="AL30" s="8"/>
      <c r="AM30" s="8"/>
      <c r="AN30" s="8"/>
      <c r="AO30" s="9"/>
      <c r="AP30" s="8"/>
      <c r="AQ30" s="8"/>
      <c r="AR30" s="10"/>
      <c r="AS30" s="10"/>
      <c r="AT30" s="10"/>
      <c r="AU30" s="10"/>
      <c r="AV30" s="10"/>
    </row>
    <row r="31" spans="1:48" ht="34.5" customHeight="1">
      <c r="A31" s="53">
        <f t="shared" si="2"/>
        <v>19</v>
      </c>
      <c r="B31" s="249"/>
      <c r="C31" s="250"/>
      <c r="D31" s="250"/>
      <c r="E31" s="250"/>
      <c r="F31" s="250"/>
      <c r="G31" s="251"/>
      <c r="H31" s="255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1"/>
      <c r="V31" s="51"/>
      <c r="W31" s="17"/>
      <c r="X31" s="52"/>
      <c r="Y31" s="19">
        <f t="shared" si="0"/>
        <v>0</v>
      </c>
      <c r="Z31" s="17"/>
      <c r="AA31" s="52"/>
      <c r="AB31" s="19">
        <f t="shared" si="1"/>
        <v>0</v>
      </c>
      <c r="AC31" s="8"/>
      <c r="AD31" s="8"/>
      <c r="AE31" s="8"/>
      <c r="AF31" s="8"/>
      <c r="AG31" s="8"/>
      <c r="AH31" s="8"/>
      <c r="AI31" s="9"/>
      <c r="AJ31" s="8"/>
      <c r="AK31" s="8"/>
      <c r="AL31" s="8"/>
      <c r="AM31" s="8"/>
      <c r="AN31" s="8"/>
      <c r="AO31" s="9"/>
      <c r="AP31" s="8"/>
      <c r="AQ31" s="8"/>
      <c r="AR31" s="10"/>
      <c r="AS31" s="10"/>
      <c r="AT31" s="10"/>
      <c r="AU31" s="10"/>
      <c r="AV31" s="10"/>
    </row>
    <row r="32" spans="1:48" ht="34.5" customHeight="1">
      <c r="A32" s="53">
        <f t="shared" si="2"/>
        <v>20</v>
      </c>
      <c r="B32" s="249"/>
      <c r="C32" s="250"/>
      <c r="D32" s="250"/>
      <c r="E32" s="250"/>
      <c r="F32" s="250"/>
      <c r="G32" s="251"/>
      <c r="H32" s="255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1"/>
      <c r="V32" s="51"/>
      <c r="W32" s="17"/>
      <c r="X32" s="52"/>
      <c r="Y32" s="19">
        <f t="shared" si="0"/>
        <v>0</v>
      </c>
      <c r="Z32" s="17"/>
      <c r="AA32" s="52"/>
      <c r="AB32" s="19">
        <f t="shared" si="1"/>
        <v>0</v>
      </c>
      <c r="AC32" s="8"/>
      <c r="AD32" s="8"/>
      <c r="AE32" s="8"/>
      <c r="AF32" s="8"/>
      <c r="AG32" s="8"/>
      <c r="AH32" s="8"/>
      <c r="AI32" s="9"/>
      <c r="AJ32" s="8"/>
      <c r="AK32" s="8"/>
      <c r="AL32" s="8"/>
      <c r="AM32" s="8"/>
      <c r="AN32" s="8"/>
      <c r="AO32" s="9"/>
      <c r="AP32" s="8"/>
      <c r="AQ32" s="8"/>
      <c r="AR32" s="10"/>
      <c r="AS32" s="10"/>
      <c r="AT32" s="10"/>
      <c r="AU32" s="10"/>
      <c r="AV32" s="10"/>
    </row>
    <row r="33" spans="1:48" ht="34.5" customHeight="1">
      <c r="A33" s="53">
        <f t="shared" si="2"/>
        <v>21</v>
      </c>
      <c r="B33" s="249"/>
      <c r="C33" s="250"/>
      <c r="D33" s="250"/>
      <c r="E33" s="250"/>
      <c r="F33" s="250"/>
      <c r="G33" s="251"/>
      <c r="H33" s="255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1"/>
      <c r="V33" s="51"/>
      <c r="W33" s="17"/>
      <c r="X33" s="52"/>
      <c r="Y33" s="19">
        <f t="shared" si="0"/>
        <v>0</v>
      </c>
      <c r="Z33" s="17"/>
      <c r="AA33" s="52"/>
      <c r="AB33" s="19">
        <f t="shared" si="1"/>
        <v>0</v>
      </c>
      <c r="AC33" s="8"/>
      <c r="AD33" s="8"/>
      <c r="AE33" s="8"/>
      <c r="AF33" s="8"/>
      <c r="AG33" s="8"/>
      <c r="AH33" s="8"/>
      <c r="AI33" s="9"/>
      <c r="AJ33" s="8"/>
      <c r="AK33" s="8"/>
      <c r="AL33" s="8"/>
      <c r="AM33" s="8"/>
      <c r="AN33" s="8"/>
      <c r="AO33" s="9"/>
      <c r="AP33" s="8"/>
      <c r="AQ33" s="8"/>
      <c r="AR33" s="10"/>
      <c r="AS33" s="10"/>
      <c r="AT33" s="10"/>
      <c r="AU33" s="10"/>
      <c r="AV33" s="10"/>
    </row>
    <row r="34" spans="1:48" ht="34.5" customHeight="1">
      <c r="A34" s="53">
        <f t="shared" si="2"/>
        <v>22</v>
      </c>
      <c r="B34" s="249"/>
      <c r="C34" s="250"/>
      <c r="D34" s="250"/>
      <c r="E34" s="250"/>
      <c r="F34" s="250"/>
      <c r="G34" s="251"/>
      <c r="H34" s="255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1"/>
      <c r="V34" s="51"/>
      <c r="W34" s="17"/>
      <c r="X34" s="52"/>
      <c r="Y34" s="19">
        <f t="shared" si="0"/>
        <v>0</v>
      </c>
      <c r="Z34" s="17"/>
      <c r="AA34" s="52"/>
      <c r="AB34" s="19">
        <f t="shared" si="1"/>
        <v>0</v>
      </c>
      <c r="AC34" s="8"/>
      <c r="AD34" s="8"/>
      <c r="AE34" s="8"/>
      <c r="AF34" s="8"/>
      <c r="AG34" s="8"/>
      <c r="AH34" s="8"/>
      <c r="AI34" s="9"/>
      <c r="AJ34" s="8"/>
      <c r="AK34" s="8"/>
      <c r="AL34" s="8"/>
      <c r="AM34" s="8"/>
      <c r="AN34" s="8"/>
      <c r="AO34" s="9"/>
      <c r="AP34" s="8"/>
      <c r="AQ34" s="8"/>
      <c r="AR34" s="10"/>
      <c r="AS34" s="10"/>
      <c r="AT34" s="10"/>
      <c r="AU34" s="10"/>
      <c r="AV34" s="10"/>
    </row>
    <row r="35" spans="1:48" ht="34.5" customHeight="1">
      <c r="A35" s="53">
        <f t="shared" si="2"/>
        <v>23</v>
      </c>
      <c r="B35" s="249"/>
      <c r="C35" s="250"/>
      <c r="D35" s="250"/>
      <c r="E35" s="250"/>
      <c r="F35" s="250"/>
      <c r="G35" s="251"/>
      <c r="H35" s="255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1"/>
      <c r="V35" s="51"/>
      <c r="W35" s="17"/>
      <c r="X35" s="52"/>
      <c r="Y35" s="19">
        <f t="shared" si="0"/>
        <v>0</v>
      </c>
      <c r="Z35" s="17"/>
      <c r="AA35" s="52"/>
      <c r="AB35" s="19">
        <f t="shared" si="1"/>
        <v>0</v>
      </c>
      <c r="AC35" s="8"/>
      <c r="AD35" s="8"/>
      <c r="AE35" s="8"/>
      <c r="AF35" s="8"/>
      <c r="AG35" s="8"/>
      <c r="AH35" s="8"/>
      <c r="AI35" s="9"/>
      <c r="AJ35" s="8"/>
      <c r="AK35" s="8"/>
      <c r="AL35" s="8"/>
      <c r="AM35" s="8"/>
      <c r="AN35" s="8"/>
      <c r="AO35" s="9"/>
      <c r="AP35" s="8"/>
      <c r="AQ35" s="8"/>
      <c r="AR35" s="10"/>
      <c r="AS35" s="10"/>
      <c r="AT35" s="10"/>
      <c r="AU35" s="10"/>
      <c r="AV35" s="10"/>
    </row>
    <row r="36" spans="1:48" ht="34.5" customHeight="1">
      <c r="A36" s="53">
        <f t="shared" si="2"/>
        <v>24</v>
      </c>
      <c r="B36" s="249"/>
      <c r="C36" s="250"/>
      <c r="D36" s="250"/>
      <c r="E36" s="250"/>
      <c r="F36" s="250"/>
      <c r="G36" s="251"/>
      <c r="H36" s="255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1"/>
      <c r="V36" s="51"/>
      <c r="W36" s="17"/>
      <c r="X36" s="52"/>
      <c r="Y36" s="19">
        <f t="shared" si="0"/>
        <v>0</v>
      </c>
      <c r="Z36" s="17"/>
      <c r="AA36" s="52"/>
      <c r="AB36" s="19">
        <f t="shared" si="1"/>
        <v>0</v>
      </c>
      <c r="AC36" s="8"/>
      <c r="AD36" s="8"/>
      <c r="AE36" s="8"/>
      <c r="AF36" s="8"/>
      <c r="AG36" s="8"/>
      <c r="AH36" s="8"/>
      <c r="AI36" s="9"/>
      <c r="AJ36" s="8"/>
      <c r="AK36" s="8"/>
      <c r="AL36" s="8"/>
      <c r="AM36" s="8"/>
      <c r="AN36" s="8"/>
      <c r="AO36" s="9"/>
      <c r="AP36" s="8"/>
      <c r="AQ36" s="8"/>
      <c r="AR36" s="10"/>
      <c r="AS36" s="10"/>
      <c r="AT36" s="10"/>
      <c r="AU36" s="10"/>
      <c r="AV36" s="10"/>
    </row>
    <row r="37" spans="1:48" ht="34.5" customHeight="1">
      <c r="A37" s="53">
        <f t="shared" si="2"/>
        <v>25</v>
      </c>
      <c r="B37" s="249"/>
      <c r="C37" s="250"/>
      <c r="D37" s="250"/>
      <c r="E37" s="250"/>
      <c r="F37" s="250"/>
      <c r="G37" s="251"/>
      <c r="H37" s="255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1"/>
      <c r="V37" s="51"/>
      <c r="W37" s="17"/>
      <c r="X37" s="52"/>
      <c r="Y37" s="19">
        <f t="shared" si="0"/>
        <v>0</v>
      </c>
      <c r="Z37" s="17"/>
      <c r="AA37" s="52"/>
      <c r="AB37" s="19">
        <f t="shared" si="1"/>
        <v>0</v>
      </c>
      <c r="AC37" s="8"/>
      <c r="AD37" s="8"/>
      <c r="AE37" s="8"/>
      <c r="AF37" s="8"/>
      <c r="AG37" s="8"/>
      <c r="AH37" s="8"/>
      <c r="AI37" s="9"/>
      <c r="AJ37" s="8"/>
      <c r="AK37" s="8"/>
      <c r="AL37" s="8"/>
      <c r="AM37" s="8"/>
      <c r="AN37" s="8"/>
      <c r="AO37" s="9"/>
      <c r="AP37" s="8"/>
      <c r="AQ37" s="8"/>
      <c r="AR37" s="10"/>
      <c r="AS37" s="10"/>
      <c r="AT37" s="10"/>
      <c r="AU37" s="10"/>
      <c r="AV37" s="10"/>
    </row>
    <row r="38" spans="1:48" ht="34.5" customHeight="1">
      <c r="A38" s="53">
        <f t="shared" si="2"/>
        <v>26</v>
      </c>
      <c r="B38" s="249"/>
      <c r="C38" s="250"/>
      <c r="D38" s="250"/>
      <c r="E38" s="250"/>
      <c r="F38" s="250"/>
      <c r="G38" s="251"/>
      <c r="H38" s="255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1"/>
      <c r="V38" s="51"/>
      <c r="W38" s="17"/>
      <c r="X38" s="52"/>
      <c r="Y38" s="19">
        <f t="shared" si="0"/>
        <v>0</v>
      </c>
      <c r="Z38" s="17"/>
      <c r="AA38" s="52"/>
      <c r="AB38" s="19">
        <f t="shared" si="1"/>
        <v>0</v>
      </c>
      <c r="AC38" s="8"/>
      <c r="AD38" s="8"/>
      <c r="AE38" s="8"/>
      <c r="AF38" s="8"/>
      <c r="AG38" s="8"/>
      <c r="AH38" s="8"/>
      <c r="AI38" s="9"/>
      <c r="AJ38" s="8"/>
      <c r="AK38" s="8"/>
      <c r="AL38" s="8"/>
      <c r="AM38" s="8"/>
      <c r="AN38" s="8"/>
      <c r="AO38" s="9"/>
      <c r="AP38" s="8"/>
      <c r="AQ38" s="8"/>
      <c r="AR38" s="10"/>
      <c r="AS38" s="10"/>
      <c r="AT38" s="10"/>
      <c r="AU38" s="10"/>
      <c r="AV38" s="10"/>
    </row>
    <row r="39" spans="1:48" ht="34.5" customHeight="1">
      <c r="A39" s="53">
        <f t="shared" si="2"/>
        <v>27</v>
      </c>
      <c r="B39" s="249"/>
      <c r="C39" s="250"/>
      <c r="D39" s="250"/>
      <c r="E39" s="250"/>
      <c r="F39" s="250"/>
      <c r="G39" s="251"/>
      <c r="H39" s="255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1"/>
      <c r="V39" s="51"/>
      <c r="W39" s="17"/>
      <c r="X39" s="52"/>
      <c r="Y39" s="19">
        <f t="shared" si="0"/>
        <v>0</v>
      </c>
      <c r="Z39" s="17"/>
      <c r="AA39" s="52"/>
      <c r="AB39" s="19">
        <f t="shared" si="1"/>
        <v>0</v>
      </c>
      <c r="AC39" s="8"/>
      <c r="AD39" s="8"/>
      <c r="AE39" s="8"/>
      <c r="AF39" s="8"/>
      <c r="AG39" s="8"/>
      <c r="AH39" s="8"/>
      <c r="AI39" s="9"/>
      <c r="AJ39" s="8"/>
      <c r="AK39" s="8"/>
      <c r="AL39" s="8"/>
      <c r="AM39" s="8"/>
      <c r="AN39" s="8"/>
      <c r="AO39" s="9"/>
      <c r="AP39" s="8"/>
      <c r="AQ39" s="8"/>
      <c r="AR39" s="10"/>
      <c r="AS39" s="10"/>
      <c r="AT39" s="10"/>
      <c r="AU39" s="10"/>
      <c r="AV39" s="10"/>
    </row>
    <row r="40" spans="1:48" ht="34.5" customHeight="1">
      <c r="A40" s="53">
        <f t="shared" si="2"/>
        <v>28</v>
      </c>
      <c r="B40" s="249"/>
      <c r="C40" s="250"/>
      <c r="D40" s="250"/>
      <c r="E40" s="250"/>
      <c r="F40" s="250"/>
      <c r="G40" s="251"/>
      <c r="H40" s="255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1"/>
      <c r="V40" s="51"/>
      <c r="W40" s="17"/>
      <c r="X40" s="52"/>
      <c r="Y40" s="19">
        <f t="shared" si="0"/>
        <v>0</v>
      </c>
      <c r="Z40" s="17"/>
      <c r="AA40" s="52"/>
      <c r="AB40" s="19">
        <f t="shared" si="1"/>
        <v>0</v>
      </c>
      <c r="AC40" s="8"/>
      <c r="AD40" s="8"/>
      <c r="AE40" s="8"/>
      <c r="AF40" s="8"/>
      <c r="AG40" s="8"/>
      <c r="AH40" s="8"/>
      <c r="AI40" s="9"/>
      <c r="AJ40" s="8"/>
      <c r="AK40" s="8"/>
      <c r="AL40" s="8"/>
      <c r="AM40" s="8"/>
      <c r="AN40" s="8"/>
      <c r="AO40" s="9"/>
      <c r="AP40" s="8"/>
      <c r="AQ40" s="8"/>
      <c r="AR40" s="10"/>
      <c r="AS40" s="10"/>
      <c r="AT40" s="10"/>
      <c r="AU40" s="10"/>
      <c r="AV40" s="10"/>
    </row>
    <row r="41" spans="1:48" ht="34.5" customHeight="1">
      <c r="A41" s="53">
        <f t="shared" si="2"/>
        <v>29</v>
      </c>
      <c r="B41" s="249"/>
      <c r="C41" s="250"/>
      <c r="D41" s="250"/>
      <c r="E41" s="250"/>
      <c r="F41" s="250"/>
      <c r="G41" s="251"/>
      <c r="H41" s="255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1"/>
      <c r="V41" s="51"/>
      <c r="W41" s="17"/>
      <c r="X41" s="52"/>
      <c r="Y41" s="19">
        <f t="shared" si="0"/>
        <v>0</v>
      </c>
      <c r="Z41" s="17"/>
      <c r="AA41" s="52"/>
      <c r="AB41" s="19">
        <f t="shared" si="1"/>
        <v>0</v>
      </c>
      <c r="AC41" s="8"/>
      <c r="AD41" s="8"/>
      <c r="AE41" s="8"/>
      <c r="AF41" s="8"/>
      <c r="AG41" s="8"/>
      <c r="AH41" s="8"/>
      <c r="AI41" s="9"/>
      <c r="AJ41" s="8"/>
      <c r="AK41" s="8"/>
      <c r="AL41" s="8"/>
      <c r="AM41" s="8"/>
      <c r="AN41" s="8"/>
      <c r="AO41" s="9"/>
      <c r="AP41" s="8"/>
      <c r="AQ41" s="8"/>
      <c r="AR41" s="10"/>
      <c r="AS41" s="10"/>
      <c r="AT41" s="10"/>
      <c r="AU41" s="10"/>
      <c r="AV41" s="10"/>
    </row>
    <row r="42" spans="1:48" ht="34.5" customHeight="1">
      <c r="A42" s="53">
        <f t="shared" si="2"/>
        <v>30</v>
      </c>
      <c r="B42" s="249"/>
      <c r="C42" s="250"/>
      <c r="D42" s="250"/>
      <c r="E42" s="250"/>
      <c r="F42" s="250"/>
      <c r="G42" s="251"/>
      <c r="H42" s="255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1"/>
      <c r="V42" s="51"/>
      <c r="W42" s="17"/>
      <c r="X42" s="52"/>
      <c r="Y42" s="19">
        <f t="shared" si="0"/>
        <v>0</v>
      </c>
      <c r="Z42" s="17"/>
      <c r="AA42" s="52"/>
      <c r="AB42" s="19">
        <f t="shared" si="1"/>
        <v>0</v>
      </c>
      <c r="AC42" s="8"/>
      <c r="AD42" s="8"/>
      <c r="AE42" s="8"/>
      <c r="AF42" s="8"/>
      <c r="AG42" s="8"/>
      <c r="AH42" s="8"/>
      <c r="AI42" s="9"/>
      <c r="AJ42" s="8"/>
      <c r="AK42" s="8"/>
      <c r="AL42" s="8"/>
      <c r="AM42" s="8"/>
      <c r="AN42" s="8"/>
      <c r="AO42" s="9"/>
      <c r="AP42" s="8"/>
      <c r="AQ42" s="8"/>
      <c r="AR42" s="10"/>
      <c r="AS42" s="10"/>
      <c r="AT42" s="10"/>
      <c r="AU42" s="10"/>
      <c r="AV42" s="10"/>
    </row>
    <row r="43" spans="1:48" ht="34.5" customHeight="1">
      <c r="A43" s="53">
        <f t="shared" si="2"/>
        <v>31</v>
      </c>
      <c r="B43" s="249"/>
      <c r="C43" s="250"/>
      <c r="D43" s="250"/>
      <c r="E43" s="250"/>
      <c r="F43" s="250"/>
      <c r="G43" s="251"/>
      <c r="H43" s="255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1"/>
      <c r="V43" s="51"/>
      <c r="W43" s="17"/>
      <c r="X43" s="52"/>
      <c r="Y43" s="19">
        <f t="shared" si="0"/>
        <v>0</v>
      </c>
      <c r="Z43" s="17"/>
      <c r="AA43" s="52"/>
      <c r="AB43" s="19">
        <f t="shared" si="1"/>
        <v>0</v>
      </c>
      <c r="AC43" s="8"/>
      <c r="AD43" s="8"/>
      <c r="AE43" s="8"/>
      <c r="AF43" s="8"/>
      <c r="AG43" s="8"/>
      <c r="AH43" s="8"/>
      <c r="AI43" s="9"/>
      <c r="AJ43" s="8"/>
      <c r="AK43" s="8"/>
      <c r="AL43" s="8"/>
      <c r="AM43" s="8"/>
      <c r="AN43" s="8"/>
      <c r="AO43" s="9"/>
      <c r="AP43" s="8"/>
      <c r="AQ43" s="8"/>
      <c r="AR43" s="10"/>
      <c r="AS43" s="10"/>
      <c r="AT43" s="10"/>
      <c r="AU43" s="10"/>
      <c r="AV43" s="10"/>
    </row>
    <row r="44" spans="1:48" ht="34.5" customHeight="1">
      <c r="A44" s="53">
        <f t="shared" si="2"/>
        <v>32</v>
      </c>
      <c r="B44" s="249"/>
      <c r="C44" s="250"/>
      <c r="D44" s="250"/>
      <c r="E44" s="250"/>
      <c r="F44" s="250"/>
      <c r="G44" s="251"/>
      <c r="H44" s="255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51"/>
      <c r="W44" s="17"/>
      <c r="X44" s="52"/>
      <c r="Y44" s="19">
        <f t="shared" si="0"/>
        <v>0</v>
      </c>
      <c r="Z44" s="17"/>
      <c r="AA44" s="52"/>
      <c r="AB44" s="19">
        <f t="shared" si="1"/>
        <v>0</v>
      </c>
      <c r="AC44" s="8"/>
      <c r="AD44" s="8"/>
      <c r="AE44" s="8"/>
      <c r="AF44" s="8"/>
      <c r="AG44" s="8"/>
      <c r="AH44" s="8"/>
      <c r="AI44" s="9"/>
      <c r="AJ44" s="8"/>
      <c r="AK44" s="8"/>
      <c r="AL44" s="8"/>
      <c r="AM44" s="8"/>
      <c r="AN44" s="8"/>
      <c r="AO44" s="9"/>
      <c r="AP44" s="8"/>
      <c r="AQ44" s="8"/>
      <c r="AR44" s="10"/>
      <c r="AS44" s="10"/>
      <c r="AT44" s="10"/>
      <c r="AU44" s="10"/>
      <c r="AV44" s="10"/>
    </row>
    <row r="45" spans="1:48" ht="34.5" customHeight="1">
      <c r="A45" s="53">
        <f t="shared" si="2"/>
        <v>33</v>
      </c>
      <c r="B45" s="249"/>
      <c r="C45" s="250"/>
      <c r="D45" s="250"/>
      <c r="E45" s="250"/>
      <c r="F45" s="250"/>
      <c r="G45" s="251"/>
      <c r="H45" s="255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1"/>
      <c r="V45" s="51"/>
      <c r="W45" s="17"/>
      <c r="X45" s="52"/>
      <c r="Y45" s="19">
        <f t="shared" si="0"/>
        <v>0</v>
      </c>
      <c r="Z45" s="17"/>
      <c r="AA45" s="52"/>
      <c r="AB45" s="19">
        <f t="shared" si="1"/>
        <v>0</v>
      </c>
      <c r="AC45" s="8"/>
      <c r="AD45" s="8"/>
      <c r="AE45" s="8"/>
      <c r="AF45" s="8"/>
      <c r="AG45" s="8"/>
      <c r="AH45" s="8"/>
      <c r="AI45" s="9"/>
      <c r="AJ45" s="8"/>
      <c r="AK45" s="8"/>
      <c r="AL45" s="8"/>
      <c r="AM45" s="8"/>
      <c r="AN45" s="8"/>
      <c r="AO45" s="9"/>
      <c r="AP45" s="8"/>
      <c r="AQ45" s="8"/>
      <c r="AR45" s="10"/>
      <c r="AS45" s="10"/>
      <c r="AT45" s="10"/>
      <c r="AU45" s="10"/>
      <c r="AV45" s="10"/>
    </row>
    <row r="46" spans="1:48" ht="34.5" customHeight="1">
      <c r="A46" s="53">
        <f t="shared" si="2"/>
        <v>34</v>
      </c>
      <c r="B46" s="249"/>
      <c r="C46" s="250"/>
      <c r="D46" s="250"/>
      <c r="E46" s="250"/>
      <c r="F46" s="250"/>
      <c r="G46" s="251"/>
      <c r="H46" s="255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1"/>
      <c r="V46" s="51"/>
      <c r="W46" s="17"/>
      <c r="X46" s="52"/>
      <c r="Y46" s="19">
        <f t="shared" si="0"/>
        <v>0</v>
      </c>
      <c r="Z46" s="17"/>
      <c r="AA46" s="52"/>
      <c r="AB46" s="19">
        <f t="shared" si="1"/>
        <v>0</v>
      </c>
      <c r="AC46" s="8"/>
      <c r="AD46" s="8"/>
      <c r="AE46" s="8"/>
      <c r="AF46" s="8"/>
      <c r="AG46" s="8"/>
      <c r="AH46" s="8"/>
      <c r="AI46" s="9"/>
      <c r="AJ46" s="8"/>
      <c r="AK46" s="8"/>
      <c r="AL46" s="8"/>
      <c r="AM46" s="8"/>
      <c r="AN46" s="8"/>
      <c r="AO46" s="9"/>
      <c r="AP46" s="8"/>
      <c r="AQ46" s="8"/>
      <c r="AR46" s="10"/>
      <c r="AS46" s="10"/>
      <c r="AT46" s="10"/>
      <c r="AU46" s="10"/>
      <c r="AV46" s="10"/>
    </row>
    <row r="47" spans="1:48" ht="34.5" customHeight="1">
      <c r="A47" s="53">
        <f t="shared" si="2"/>
        <v>35</v>
      </c>
      <c r="B47" s="249"/>
      <c r="C47" s="250"/>
      <c r="D47" s="250"/>
      <c r="E47" s="250"/>
      <c r="F47" s="250"/>
      <c r="G47" s="251"/>
      <c r="H47" s="255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1"/>
      <c r="V47" s="51"/>
      <c r="W47" s="17"/>
      <c r="X47" s="52"/>
      <c r="Y47" s="19">
        <f t="shared" si="0"/>
        <v>0</v>
      </c>
      <c r="Z47" s="17"/>
      <c r="AA47" s="52"/>
      <c r="AB47" s="19">
        <f t="shared" si="1"/>
        <v>0</v>
      </c>
      <c r="AC47" s="8"/>
      <c r="AD47" s="8"/>
      <c r="AE47" s="8"/>
      <c r="AF47" s="8"/>
      <c r="AG47" s="8"/>
      <c r="AH47" s="8"/>
      <c r="AI47" s="9"/>
      <c r="AJ47" s="8"/>
      <c r="AK47" s="8"/>
      <c r="AL47" s="8"/>
      <c r="AM47" s="8"/>
      <c r="AN47" s="8"/>
      <c r="AO47" s="9"/>
      <c r="AP47" s="8"/>
      <c r="AQ47" s="8"/>
      <c r="AR47" s="10"/>
      <c r="AS47" s="10"/>
      <c r="AT47" s="10"/>
      <c r="AU47" s="10"/>
      <c r="AV47" s="10"/>
    </row>
    <row r="48" spans="1:48" ht="34.5" customHeight="1">
      <c r="A48" s="53">
        <f t="shared" si="2"/>
        <v>36</v>
      </c>
      <c r="B48" s="249"/>
      <c r="C48" s="250"/>
      <c r="D48" s="250"/>
      <c r="E48" s="250"/>
      <c r="F48" s="250"/>
      <c r="G48" s="251"/>
      <c r="H48" s="255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1"/>
      <c r="V48" s="51"/>
      <c r="W48" s="17"/>
      <c r="X48" s="52"/>
      <c r="Y48" s="19">
        <f t="shared" si="0"/>
        <v>0</v>
      </c>
      <c r="Z48" s="17"/>
      <c r="AA48" s="52"/>
      <c r="AB48" s="19">
        <f t="shared" si="1"/>
        <v>0</v>
      </c>
      <c r="AC48" s="8"/>
      <c r="AD48" s="8"/>
      <c r="AE48" s="8"/>
      <c r="AF48" s="8"/>
      <c r="AG48" s="8"/>
      <c r="AH48" s="8"/>
      <c r="AI48" s="9"/>
      <c r="AJ48" s="8"/>
      <c r="AK48" s="8"/>
      <c r="AL48" s="8"/>
      <c r="AM48" s="8"/>
      <c r="AN48" s="8"/>
      <c r="AO48" s="9"/>
      <c r="AP48" s="8"/>
      <c r="AQ48" s="8"/>
      <c r="AR48" s="10"/>
      <c r="AS48" s="10"/>
      <c r="AT48" s="10"/>
      <c r="AU48" s="10"/>
      <c r="AV48" s="10"/>
    </row>
    <row r="49" spans="1:48" ht="34.5" customHeight="1">
      <c r="A49" s="53">
        <f t="shared" si="2"/>
        <v>37</v>
      </c>
      <c r="B49" s="249"/>
      <c r="C49" s="250"/>
      <c r="D49" s="250"/>
      <c r="E49" s="250"/>
      <c r="F49" s="250"/>
      <c r="G49" s="251"/>
      <c r="H49" s="255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1"/>
      <c r="V49" s="51"/>
      <c r="W49" s="17"/>
      <c r="X49" s="52"/>
      <c r="Y49" s="19">
        <f t="shared" si="0"/>
        <v>0</v>
      </c>
      <c r="Z49" s="17"/>
      <c r="AA49" s="52"/>
      <c r="AB49" s="19">
        <f t="shared" si="1"/>
        <v>0</v>
      </c>
      <c r="AC49" s="8"/>
      <c r="AD49" s="8"/>
      <c r="AE49" s="8"/>
      <c r="AF49" s="8"/>
      <c r="AG49" s="8"/>
      <c r="AH49" s="8"/>
      <c r="AI49" s="9"/>
      <c r="AJ49" s="8"/>
      <c r="AK49" s="8"/>
      <c r="AL49" s="8"/>
      <c r="AM49" s="8"/>
      <c r="AN49" s="8"/>
      <c r="AO49" s="9"/>
      <c r="AP49" s="8"/>
      <c r="AQ49" s="8"/>
      <c r="AR49" s="10"/>
      <c r="AS49" s="10"/>
      <c r="AT49" s="10"/>
      <c r="AU49" s="10"/>
      <c r="AV49" s="10"/>
    </row>
    <row r="50" spans="1:48" ht="34.5" customHeight="1">
      <c r="A50" s="53">
        <f t="shared" si="2"/>
        <v>38</v>
      </c>
      <c r="B50" s="249"/>
      <c r="C50" s="250"/>
      <c r="D50" s="250"/>
      <c r="E50" s="250"/>
      <c r="F50" s="250"/>
      <c r="G50" s="251"/>
      <c r="H50" s="255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1"/>
      <c r="V50" s="51"/>
      <c r="W50" s="17"/>
      <c r="X50" s="52"/>
      <c r="Y50" s="19">
        <f t="shared" si="0"/>
        <v>0</v>
      </c>
      <c r="Z50" s="17"/>
      <c r="AA50" s="52"/>
      <c r="AB50" s="19">
        <f t="shared" si="1"/>
        <v>0</v>
      </c>
      <c r="AC50" s="8"/>
      <c r="AD50" s="8"/>
      <c r="AE50" s="8"/>
      <c r="AF50" s="8"/>
      <c r="AG50" s="8"/>
      <c r="AH50" s="8"/>
      <c r="AI50" s="9"/>
      <c r="AJ50" s="8"/>
      <c r="AK50" s="8"/>
      <c r="AL50" s="8"/>
      <c r="AM50" s="8"/>
      <c r="AN50" s="8"/>
      <c r="AO50" s="9"/>
      <c r="AP50" s="8"/>
      <c r="AQ50" s="8"/>
      <c r="AR50" s="10"/>
      <c r="AS50" s="10"/>
      <c r="AT50" s="10"/>
      <c r="AU50" s="10"/>
      <c r="AV50" s="10"/>
    </row>
    <row r="51" spans="1:48" ht="34.5" customHeight="1">
      <c r="A51" s="53">
        <f t="shared" si="2"/>
        <v>39</v>
      </c>
      <c r="B51" s="249"/>
      <c r="C51" s="250"/>
      <c r="D51" s="250"/>
      <c r="E51" s="250"/>
      <c r="F51" s="250"/>
      <c r="G51" s="251"/>
      <c r="H51" s="255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1"/>
      <c r="V51" s="51"/>
      <c r="W51" s="17"/>
      <c r="X51" s="52"/>
      <c r="Y51" s="19">
        <f t="shared" si="0"/>
        <v>0</v>
      </c>
      <c r="Z51" s="17"/>
      <c r="AA51" s="52"/>
      <c r="AB51" s="19">
        <f t="shared" si="1"/>
        <v>0</v>
      </c>
      <c r="AC51" s="8"/>
      <c r="AD51" s="8"/>
      <c r="AE51" s="8"/>
      <c r="AF51" s="8"/>
      <c r="AG51" s="8"/>
      <c r="AH51" s="8"/>
      <c r="AI51" s="9"/>
      <c r="AJ51" s="8"/>
      <c r="AK51" s="8"/>
      <c r="AL51" s="8"/>
      <c r="AM51" s="8"/>
      <c r="AN51" s="8"/>
      <c r="AO51" s="9"/>
      <c r="AP51" s="8"/>
      <c r="AQ51" s="8"/>
      <c r="AR51" s="10"/>
      <c r="AS51" s="10"/>
      <c r="AT51" s="10"/>
      <c r="AU51" s="10"/>
      <c r="AV51" s="10"/>
    </row>
    <row r="52" spans="1:48" ht="34.5" customHeight="1">
      <c r="A52" s="53">
        <f t="shared" si="2"/>
        <v>40</v>
      </c>
      <c r="B52" s="249"/>
      <c r="C52" s="250"/>
      <c r="D52" s="250"/>
      <c r="E52" s="250"/>
      <c r="F52" s="250"/>
      <c r="G52" s="251"/>
      <c r="H52" s="255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1"/>
      <c r="V52" s="51"/>
      <c r="W52" s="17"/>
      <c r="X52" s="52"/>
      <c r="Y52" s="19">
        <f t="shared" si="0"/>
        <v>0</v>
      </c>
      <c r="Z52" s="17"/>
      <c r="AA52" s="52"/>
      <c r="AB52" s="19">
        <f t="shared" si="1"/>
        <v>0</v>
      </c>
      <c r="AC52" s="8"/>
      <c r="AD52" s="8"/>
      <c r="AE52" s="8"/>
      <c r="AF52" s="8"/>
      <c r="AG52" s="8"/>
      <c r="AH52" s="8"/>
      <c r="AI52" s="9"/>
      <c r="AJ52" s="8"/>
      <c r="AK52" s="8"/>
      <c r="AL52" s="8"/>
      <c r="AM52" s="8"/>
      <c r="AN52" s="8"/>
      <c r="AO52" s="9"/>
      <c r="AP52" s="8"/>
      <c r="AQ52" s="8"/>
      <c r="AR52" s="10"/>
      <c r="AS52" s="10"/>
      <c r="AT52" s="10"/>
      <c r="AU52" s="10"/>
      <c r="AV52" s="10"/>
    </row>
    <row r="53" spans="1:48" ht="34.5" customHeight="1">
      <c r="A53" s="53">
        <f t="shared" si="2"/>
        <v>41</v>
      </c>
      <c r="B53" s="249"/>
      <c r="C53" s="250"/>
      <c r="D53" s="250"/>
      <c r="E53" s="250"/>
      <c r="F53" s="250"/>
      <c r="G53" s="251"/>
      <c r="H53" s="255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1"/>
      <c r="V53" s="51"/>
      <c r="W53" s="17"/>
      <c r="X53" s="52"/>
      <c r="Y53" s="19">
        <f t="shared" si="0"/>
        <v>0</v>
      </c>
      <c r="Z53" s="17"/>
      <c r="AA53" s="52"/>
      <c r="AB53" s="19">
        <f t="shared" si="1"/>
        <v>0</v>
      </c>
      <c r="AC53" s="8"/>
      <c r="AD53" s="8"/>
      <c r="AE53" s="8"/>
      <c r="AF53" s="8"/>
      <c r="AG53" s="8"/>
      <c r="AH53" s="8"/>
      <c r="AI53" s="9"/>
      <c r="AJ53" s="8"/>
      <c r="AK53" s="8"/>
      <c r="AL53" s="8"/>
      <c r="AM53" s="8"/>
      <c r="AN53" s="8"/>
      <c r="AO53" s="9"/>
      <c r="AP53" s="8"/>
      <c r="AQ53" s="8"/>
      <c r="AR53" s="10"/>
      <c r="AS53" s="10"/>
      <c r="AT53" s="10"/>
      <c r="AU53" s="10"/>
      <c r="AV53" s="10"/>
    </row>
    <row r="54" spans="1:48" ht="34.5" customHeight="1">
      <c r="A54" s="53">
        <f t="shared" si="2"/>
        <v>42</v>
      </c>
      <c r="B54" s="249"/>
      <c r="C54" s="250"/>
      <c r="D54" s="250"/>
      <c r="E54" s="250"/>
      <c r="F54" s="250"/>
      <c r="G54" s="251"/>
      <c r="H54" s="255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1"/>
      <c r="V54" s="51"/>
      <c r="W54" s="17"/>
      <c r="X54" s="52"/>
      <c r="Y54" s="19">
        <f t="shared" si="0"/>
        <v>0</v>
      </c>
      <c r="Z54" s="17"/>
      <c r="AA54" s="52"/>
      <c r="AB54" s="19">
        <f t="shared" si="1"/>
        <v>0</v>
      </c>
      <c r="AC54" s="8"/>
      <c r="AD54" s="8"/>
      <c r="AE54" s="8"/>
      <c r="AF54" s="8"/>
      <c r="AG54" s="8"/>
      <c r="AH54" s="8"/>
      <c r="AI54" s="9"/>
      <c r="AJ54" s="8"/>
      <c r="AK54" s="8"/>
      <c r="AL54" s="8"/>
      <c r="AM54" s="8"/>
      <c r="AN54" s="8"/>
      <c r="AO54" s="9"/>
      <c r="AP54" s="8"/>
      <c r="AQ54" s="8"/>
      <c r="AR54" s="10"/>
      <c r="AS54" s="10"/>
      <c r="AT54" s="10"/>
      <c r="AU54" s="10"/>
      <c r="AV54" s="10"/>
    </row>
    <row r="55" spans="1:48" ht="34.5" customHeight="1">
      <c r="A55" s="53">
        <f t="shared" si="2"/>
        <v>43</v>
      </c>
      <c r="B55" s="249"/>
      <c r="C55" s="250"/>
      <c r="D55" s="250"/>
      <c r="E55" s="250"/>
      <c r="F55" s="250"/>
      <c r="G55" s="251"/>
      <c r="H55" s="255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1"/>
      <c r="V55" s="51"/>
      <c r="W55" s="17"/>
      <c r="X55" s="52"/>
      <c r="Y55" s="19">
        <f t="shared" si="0"/>
        <v>0</v>
      </c>
      <c r="Z55" s="17"/>
      <c r="AA55" s="52"/>
      <c r="AB55" s="19">
        <f t="shared" si="1"/>
        <v>0</v>
      </c>
      <c r="AC55" s="8"/>
      <c r="AD55" s="8"/>
      <c r="AE55" s="8"/>
      <c r="AF55" s="8"/>
      <c r="AG55" s="8"/>
      <c r="AH55" s="8"/>
      <c r="AI55" s="9"/>
      <c r="AJ55" s="8"/>
      <c r="AK55" s="8"/>
      <c r="AL55" s="8"/>
      <c r="AM55" s="8"/>
      <c r="AN55" s="8"/>
      <c r="AO55" s="9"/>
      <c r="AP55" s="8"/>
      <c r="AQ55" s="8"/>
      <c r="AR55" s="10"/>
      <c r="AS55" s="10"/>
      <c r="AT55" s="10"/>
      <c r="AU55" s="10"/>
      <c r="AV55" s="10"/>
    </row>
    <row r="56" spans="1:48" ht="34.5" customHeight="1">
      <c r="A56" s="53">
        <f t="shared" si="2"/>
        <v>44</v>
      </c>
      <c r="B56" s="249"/>
      <c r="C56" s="250"/>
      <c r="D56" s="250"/>
      <c r="E56" s="250"/>
      <c r="F56" s="250"/>
      <c r="G56" s="251"/>
      <c r="H56" s="255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1"/>
      <c r="V56" s="51"/>
      <c r="W56" s="17"/>
      <c r="X56" s="52"/>
      <c r="Y56" s="19">
        <f t="shared" si="0"/>
        <v>0</v>
      </c>
      <c r="Z56" s="17"/>
      <c r="AA56" s="52"/>
      <c r="AB56" s="19">
        <f t="shared" si="1"/>
        <v>0</v>
      </c>
      <c r="AC56" s="8"/>
      <c r="AD56" s="8"/>
      <c r="AE56" s="8"/>
      <c r="AF56" s="8"/>
      <c r="AG56" s="8"/>
      <c r="AH56" s="8"/>
      <c r="AI56" s="9"/>
      <c r="AJ56" s="8"/>
      <c r="AK56" s="8"/>
      <c r="AL56" s="8"/>
      <c r="AM56" s="8"/>
      <c r="AN56" s="8"/>
      <c r="AO56" s="9"/>
      <c r="AP56" s="8"/>
      <c r="AQ56" s="8"/>
      <c r="AR56" s="10"/>
      <c r="AS56" s="10"/>
      <c r="AT56" s="10"/>
      <c r="AU56" s="10"/>
      <c r="AV56" s="10"/>
    </row>
    <row r="57" spans="1:48" ht="34.5" customHeight="1">
      <c r="A57" s="53">
        <f t="shared" si="2"/>
        <v>45</v>
      </c>
      <c r="B57" s="249"/>
      <c r="C57" s="250"/>
      <c r="D57" s="250"/>
      <c r="E57" s="250"/>
      <c r="F57" s="250"/>
      <c r="G57" s="251"/>
      <c r="H57" s="255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1"/>
      <c r="V57" s="51"/>
      <c r="W57" s="17"/>
      <c r="X57" s="52"/>
      <c r="Y57" s="19">
        <f t="shared" si="0"/>
        <v>0</v>
      </c>
      <c r="Z57" s="17"/>
      <c r="AA57" s="52"/>
      <c r="AB57" s="19">
        <f t="shared" si="1"/>
        <v>0</v>
      </c>
      <c r="AC57" s="8"/>
      <c r="AD57" s="8"/>
      <c r="AE57" s="8"/>
      <c r="AF57" s="8"/>
      <c r="AG57" s="8"/>
      <c r="AH57" s="8"/>
      <c r="AI57" s="9"/>
      <c r="AJ57" s="8"/>
      <c r="AK57" s="8"/>
      <c r="AL57" s="8"/>
      <c r="AM57" s="8"/>
      <c r="AN57" s="8"/>
      <c r="AO57" s="9"/>
      <c r="AP57" s="8"/>
      <c r="AQ57" s="8"/>
      <c r="AR57" s="10"/>
      <c r="AS57" s="10"/>
      <c r="AT57" s="10"/>
      <c r="AU57" s="10"/>
      <c r="AV57" s="10"/>
    </row>
    <row r="58" spans="1:48" ht="34.5" customHeight="1">
      <c r="A58" s="53">
        <f t="shared" si="2"/>
        <v>46</v>
      </c>
      <c r="B58" s="249"/>
      <c r="C58" s="250"/>
      <c r="D58" s="250"/>
      <c r="E58" s="250"/>
      <c r="F58" s="250"/>
      <c r="G58" s="251"/>
      <c r="H58" s="255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1"/>
      <c r="V58" s="51"/>
      <c r="W58" s="17"/>
      <c r="X58" s="52"/>
      <c r="Y58" s="19">
        <f t="shared" si="0"/>
        <v>0</v>
      </c>
      <c r="Z58" s="17"/>
      <c r="AA58" s="52"/>
      <c r="AB58" s="19">
        <f t="shared" si="1"/>
        <v>0</v>
      </c>
      <c r="AC58" s="8"/>
      <c r="AD58" s="8"/>
      <c r="AE58" s="8"/>
      <c r="AF58" s="8"/>
      <c r="AG58" s="8"/>
      <c r="AH58" s="8"/>
      <c r="AI58" s="9"/>
      <c r="AJ58" s="8"/>
      <c r="AK58" s="8"/>
      <c r="AL58" s="8"/>
      <c r="AM58" s="8"/>
      <c r="AN58" s="8"/>
      <c r="AO58" s="9"/>
      <c r="AP58" s="8"/>
      <c r="AQ58" s="8"/>
      <c r="AR58" s="10"/>
      <c r="AS58" s="10"/>
      <c r="AT58" s="10"/>
      <c r="AU58" s="10"/>
      <c r="AV58" s="10"/>
    </row>
    <row r="59" spans="1:48" ht="34.5" customHeight="1">
      <c r="A59" s="53">
        <f t="shared" si="2"/>
        <v>47</v>
      </c>
      <c r="B59" s="249"/>
      <c r="C59" s="250"/>
      <c r="D59" s="250"/>
      <c r="E59" s="250"/>
      <c r="F59" s="250"/>
      <c r="G59" s="251"/>
      <c r="H59" s="255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1"/>
      <c r="V59" s="51"/>
      <c r="W59" s="17"/>
      <c r="X59" s="52"/>
      <c r="Y59" s="19">
        <f t="shared" si="0"/>
        <v>0</v>
      </c>
      <c r="Z59" s="17"/>
      <c r="AA59" s="52"/>
      <c r="AB59" s="19">
        <f t="shared" si="1"/>
        <v>0</v>
      </c>
      <c r="AC59" s="8"/>
      <c r="AD59" s="8"/>
      <c r="AE59" s="8"/>
      <c r="AF59" s="8"/>
      <c r="AG59" s="8"/>
      <c r="AH59" s="8"/>
      <c r="AI59" s="9"/>
      <c r="AJ59" s="8"/>
      <c r="AK59" s="8"/>
      <c r="AL59" s="8"/>
      <c r="AM59" s="8"/>
      <c r="AN59" s="8"/>
      <c r="AO59" s="9"/>
      <c r="AP59" s="8"/>
      <c r="AQ59" s="8"/>
      <c r="AR59" s="10"/>
      <c r="AS59" s="10"/>
      <c r="AT59" s="10"/>
      <c r="AU59" s="10"/>
      <c r="AV59" s="10"/>
    </row>
    <row r="60" spans="1:48" ht="34.5" customHeight="1">
      <c r="A60" s="53">
        <f t="shared" si="2"/>
        <v>48</v>
      </c>
      <c r="B60" s="249"/>
      <c r="C60" s="250"/>
      <c r="D60" s="250"/>
      <c r="E60" s="250"/>
      <c r="F60" s="250"/>
      <c r="G60" s="251"/>
      <c r="H60" s="255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1"/>
      <c r="V60" s="51"/>
      <c r="W60" s="17"/>
      <c r="X60" s="52"/>
      <c r="Y60" s="19">
        <f t="shared" si="0"/>
        <v>0</v>
      </c>
      <c r="Z60" s="17"/>
      <c r="AA60" s="52"/>
      <c r="AB60" s="19">
        <f t="shared" si="1"/>
        <v>0</v>
      </c>
      <c r="AC60" s="8"/>
      <c r="AD60" s="8"/>
      <c r="AE60" s="8"/>
      <c r="AF60" s="8"/>
      <c r="AG60" s="8"/>
      <c r="AH60" s="8"/>
      <c r="AI60" s="9"/>
      <c r="AJ60" s="8"/>
      <c r="AK60" s="8"/>
      <c r="AL60" s="8"/>
      <c r="AM60" s="8"/>
      <c r="AN60" s="8"/>
      <c r="AO60" s="9"/>
      <c r="AP60" s="8"/>
      <c r="AQ60" s="8"/>
      <c r="AR60" s="10"/>
      <c r="AS60" s="10"/>
      <c r="AT60" s="10"/>
      <c r="AU60" s="10"/>
      <c r="AV60" s="10"/>
    </row>
    <row r="61" spans="1:48" ht="35.25" customHeight="1">
      <c r="A61" s="53">
        <f t="shared" si="2"/>
        <v>49</v>
      </c>
      <c r="B61" s="249"/>
      <c r="C61" s="250"/>
      <c r="D61" s="250"/>
      <c r="E61" s="250"/>
      <c r="F61" s="250"/>
      <c r="G61" s="251"/>
      <c r="H61" s="255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1"/>
      <c r="V61" s="54"/>
      <c r="W61" s="20"/>
      <c r="X61" s="18"/>
      <c r="Y61" s="19">
        <f t="shared" si="0"/>
        <v>0</v>
      </c>
      <c r="Z61" s="20"/>
      <c r="AA61" s="18"/>
      <c r="AB61" s="19">
        <f t="shared" si="1"/>
        <v>0</v>
      </c>
      <c r="AC61" s="8"/>
      <c r="AD61" s="8"/>
      <c r="AE61" s="8"/>
      <c r="AF61" s="8"/>
      <c r="AG61" s="8"/>
      <c r="AH61" s="8"/>
      <c r="AI61" s="9"/>
      <c r="AJ61" s="8"/>
      <c r="AK61" s="8"/>
      <c r="AL61" s="8"/>
      <c r="AM61" s="8"/>
      <c r="AN61" s="8"/>
      <c r="AO61" s="9"/>
      <c r="AP61" s="8"/>
      <c r="AQ61" s="8"/>
      <c r="AR61" s="10"/>
      <c r="AS61" s="10"/>
      <c r="AT61" s="10"/>
      <c r="AU61" s="10"/>
      <c r="AV61" s="10"/>
    </row>
    <row r="62" spans="1:48" ht="35.25" customHeight="1">
      <c r="A62" s="53">
        <f t="shared" si="2"/>
        <v>50</v>
      </c>
      <c r="B62" s="252"/>
      <c r="C62" s="253"/>
      <c r="D62" s="253"/>
      <c r="E62" s="253"/>
      <c r="F62" s="253"/>
      <c r="G62" s="254"/>
      <c r="H62" s="282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4"/>
      <c r="V62" s="55"/>
      <c r="W62" s="56"/>
      <c r="X62" s="57"/>
      <c r="Y62" s="58">
        <f t="shared" si="0"/>
        <v>0</v>
      </c>
      <c r="Z62" s="56"/>
      <c r="AA62" s="57"/>
      <c r="AB62" s="58">
        <f t="shared" si="1"/>
        <v>0</v>
      </c>
      <c r="AC62" s="8"/>
      <c r="AD62" s="8"/>
      <c r="AE62" s="8"/>
      <c r="AF62" s="8"/>
      <c r="AG62" s="8"/>
      <c r="AH62" s="8"/>
      <c r="AI62" s="9"/>
      <c r="AJ62" s="8"/>
      <c r="AK62" s="8"/>
      <c r="AL62" s="8"/>
      <c r="AM62" s="8"/>
      <c r="AN62" s="8"/>
      <c r="AO62" s="9"/>
      <c r="AP62" s="8"/>
      <c r="AQ62" s="8"/>
      <c r="AR62" s="10"/>
      <c r="AS62" s="10"/>
      <c r="AT62" s="10"/>
      <c r="AU62" s="10"/>
      <c r="AV62" s="10"/>
    </row>
    <row r="63" spans="1:48" ht="19.5" customHeight="1">
      <c r="A63" s="2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3" t="s">
        <v>20</v>
      </c>
      <c r="S63" s="268"/>
      <c r="T63" s="268"/>
      <c r="U63" s="268"/>
      <c r="V63" s="268"/>
      <c r="W63" s="281"/>
      <c r="X63" s="22"/>
      <c r="Y63" s="23">
        <f>SUM(Y61:Y62)</f>
        <v>0</v>
      </c>
      <c r="Z63" s="22"/>
      <c r="AA63" s="59"/>
      <c r="AB63" s="23">
        <f>SUM(AB61:AB62)</f>
        <v>0</v>
      </c>
      <c r="AC63" s="24"/>
      <c r="AD63" s="25"/>
      <c r="AE63" s="26"/>
      <c r="AF63" s="24"/>
      <c r="AG63" s="25"/>
      <c r="AH63" s="26"/>
      <c r="AI63" s="25"/>
      <c r="AJ63" s="25"/>
      <c r="AK63" s="26"/>
      <c r="AL63" s="24"/>
      <c r="AM63" s="25"/>
      <c r="AN63" s="26"/>
      <c r="AO63" s="24"/>
      <c r="AP63" s="25"/>
      <c r="AQ63" s="26"/>
      <c r="AR63" s="6"/>
      <c r="AS63" s="6"/>
      <c r="AT63" s="6"/>
      <c r="AU63" s="6"/>
      <c r="AV63" s="6"/>
    </row>
    <row r="64" spans="1:48" ht="19.5" customHeight="1">
      <c r="A64" s="2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4" t="s">
        <v>21</v>
      </c>
      <c r="S64" s="250"/>
      <c r="T64" s="250"/>
      <c r="U64" s="250"/>
      <c r="V64" s="250"/>
      <c r="W64" s="251"/>
      <c r="X64" s="22"/>
      <c r="Y64" s="23">
        <f>+Y63*0.19</f>
        <v>0</v>
      </c>
      <c r="Z64" s="22"/>
      <c r="AA64" s="59"/>
      <c r="AB64" s="23">
        <f>+AB63*0.19</f>
        <v>0</v>
      </c>
      <c r="AC64" s="24"/>
      <c r="AD64" s="25"/>
      <c r="AE64" s="26"/>
      <c r="AF64" s="24"/>
      <c r="AG64" s="25"/>
      <c r="AH64" s="26"/>
      <c r="AI64" s="25"/>
      <c r="AJ64" s="25"/>
      <c r="AK64" s="26"/>
      <c r="AL64" s="24"/>
      <c r="AM64" s="25"/>
      <c r="AN64" s="26"/>
      <c r="AO64" s="24"/>
      <c r="AP64" s="25"/>
      <c r="AQ64" s="26"/>
      <c r="AR64" s="6"/>
      <c r="AS64" s="6"/>
      <c r="AT64" s="6"/>
      <c r="AU64" s="6"/>
      <c r="AV64" s="6"/>
    </row>
    <row r="65" spans="1:48" ht="28.5" customHeight="1">
      <c r="A65" s="285" t="s">
        <v>24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6"/>
      <c r="Q65" s="6"/>
      <c r="R65" s="284" t="s">
        <v>36</v>
      </c>
      <c r="S65" s="250"/>
      <c r="T65" s="250"/>
      <c r="U65" s="250"/>
      <c r="V65" s="250"/>
      <c r="W65" s="251"/>
      <c r="X65" s="27"/>
      <c r="Y65" s="28"/>
      <c r="Z65" s="27"/>
      <c r="AA65" s="60"/>
      <c r="AB65" s="28"/>
      <c r="AC65" s="24"/>
      <c r="AD65" s="25"/>
      <c r="AE65" s="26"/>
      <c r="AF65" s="24"/>
      <c r="AG65" s="25"/>
      <c r="AH65" s="26"/>
      <c r="AI65" s="25"/>
      <c r="AJ65" s="25"/>
      <c r="AK65" s="26"/>
      <c r="AL65" s="24"/>
      <c r="AM65" s="25"/>
      <c r="AN65" s="26"/>
      <c r="AO65" s="24"/>
      <c r="AP65" s="25"/>
      <c r="AQ65" s="26"/>
      <c r="AR65" s="6"/>
      <c r="AS65" s="6"/>
      <c r="AT65" s="6"/>
      <c r="AU65" s="6"/>
      <c r="AV65" s="6"/>
    </row>
    <row r="66" spans="1:48" ht="19.5" customHeight="1">
      <c r="A66" s="2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272" t="s">
        <v>19</v>
      </c>
      <c r="S66" s="253"/>
      <c r="T66" s="253"/>
      <c r="U66" s="253"/>
      <c r="V66" s="253"/>
      <c r="W66" s="254"/>
      <c r="X66" s="29"/>
      <c r="Y66" s="30">
        <f>SUM(Y63:Y65)</f>
        <v>0</v>
      </c>
      <c r="Z66" s="29"/>
      <c r="AA66" s="61"/>
      <c r="AB66" s="30">
        <f>SUM(AB63:AB65)</f>
        <v>0</v>
      </c>
      <c r="AC66" s="31"/>
      <c r="AD66" s="26"/>
      <c r="AE66" s="26"/>
      <c r="AF66" s="31"/>
      <c r="AG66" s="26"/>
      <c r="AH66" s="26"/>
      <c r="AI66" s="26"/>
      <c r="AJ66" s="26"/>
      <c r="AK66" s="26"/>
      <c r="AL66" s="31"/>
      <c r="AM66" s="26"/>
      <c r="AN66" s="26"/>
      <c r="AO66" s="31"/>
      <c r="AP66" s="26"/>
      <c r="AQ66" s="26"/>
      <c r="AR66" s="6"/>
      <c r="AS66" s="6"/>
      <c r="AT66" s="6"/>
      <c r="AU66" s="6"/>
      <c r="AV66" s="6"/>
    </row>
    <row r="67" spans="1:48" ht="12" customHeight="1">
      <c r="A67" s="273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6"/>
      <c r="W67" s="1"/>
      <c r="X67" s="1"/>
      <c r="Y67" s="1"/>
      <c r="Z67" s="1"/>
      <c r="AA67" s="1"/>
      <c r="AB67" s="62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" customHeight="1">
      <c r="A68" s="32" t="s">
        <v>23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63"/>
      <c r="X68" s="33"/>
      <c r="Y68" s="274"/>
      <c r="Z68" s="64"/>
      <c r="AA68" s="65"/>
      <c r="AB68" s="276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" customHeight="1">
      <c r="A69" s="32" t="s">
        <v>37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00" t="s">
        <v>25</v>
      </c>
      <c r="S69" s="186"/>
      <c r="T69" s="186"/>
      <c r="U69" s="186"/>
      <c r="V69" s="186"/>
      <c r="W69" s="204"/>
      <c r="X69" s="34"/>
      <c r="Y69" s="275"/>
      <c r="Z69" s="64"/>
      <c r="AA69" s="33"/>
      <c r="AB69" s="277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 customHeight="1">
      <c r="A70" s="2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5"/>
      <c r="W70" s="36"/>
      <c r="X70" s="36"/>
      <c r="Y70" s="36"/>
      <c r="Z70" s="36"/>
      <c r="AA70" s="36"/>
      <c r="AB70" s="66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9" customHeight="1">
      <c r="A71" s="2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1"/>
      <c r="X71" s="1"/>
      <c r="Y71" s="1"/>
      <c r="Z71" s="1"/>
      <c r="AA71" s="1"/>
      <c r="AB71" s="62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24" customHeight="1">
      <c r="A72" s="260" t="s">
        <v>26</v>
      </c>
      <c r="B72" s="186"/>
      <c r="C72" s="186"/>
      <c r="D72" s="186"/>
      <c r="E72" s="186"/>
      <c r="F72" s="186"/>
      <c r="G72" s="186"/>
      <c r="H72" s="186"/>
      <c r="I72" s="27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2"/>
      <c r="X72" s="1"/>
      <c r="Y72" s="1"/>
      <c r="Z72" s="1"/>
      <c r="AA72" s="1"/>
      <c r="AB72" s="6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6.5" customHeight="1">
      <c r="A73" s="279" t="s">
        <v>27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77.25" customHeight="1">
      <c r="A74" s="205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06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 customHeight="1">
      <c r="A75" s="280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8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7.5" customHeight="1">
      <c r="A76" s="3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6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7.5" customHeight="1">
      <c r="A77" s="37"/>
      <c r="B77" s="1"/>
      <c r="C77" s="1"/>
      <c r="D77" s="1"/>
      <c r="E77" s="1"/>
      <c r="F77" s="1"/>
      <c r="G77" s="1"/>
      <c r="H77" s="1"/>
      <c r="I77" s="1"/>
      <c r="J77" s="1"/>
      <c r="K77" s="1"/>
      <c r="L77" s="267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"/>
      <c r="Y77" s="1"/>
      <c r="Z77" s="1"/>
      <c r="AA77" s="1"/>
      <c r="AB77" s="6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7.5" customHeight="1">
      <c r="A78" s="37"/>
      <c r="B78" s="1"/>
      <c r="C78" s="1"/>
      <c r="D78" s="1"/>
      <c r="E78" s="1"/>
      <c r="F78" s="1"/>
      <c r="G78" s="1"/>
      <c r="H78" s="1"/>
      <c r="I78" s="1"/>
      <c r="J78" s="1"/>
      <c r="K78" s="1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"/>
      <c r="Y78" s="1"/>
      <c r="Z78" s="1"/>
      <c r="AA78" s="1"/>
      <c r="AB78" s="6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38.25" customHeight="1">
      <c r="A79" s="37"/>
      <c r="B79" s="1"/>
      <c r="C79" s="1"/>
      <c r="D79" s="1"/>
      <c r="E79" s="1"/>
      <c r="F79" s="1"/>
      <c r="G79" s="1"/>
      <c r="H79" s="1"/>
      <c r="I79" s="1"/>
      <c r="J79" s="1"/>
      <c r="K79" s="1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1"/>
      <c r="Y79" s="1"/>
      <c r="Z79" s="1"/>
      <c r="AA79" s="1"/>
      <c r="AB79" s="6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2" customHeight="1">
      <c r="A80" s="37"/>
      <c r="B80" s="1"/>
      <c r="C80" s="1"/>
      <c r="D80" s="1"/>
      <c r="E80" s="2"/>
      <c r="F80" s="2"/>
      <c r="G80" s="2"/>
      <c r="H80" s="2"/>
      <c r="I80" s="2"/>
      <c r="J80" s="2"/>
      <c r="K80" s="2"/>
      <c r="L80" s="269" t="s">
        <v>28</v>
      </c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"/>
      <c r="Y80" s="2"/>
      <c r="Z80" s="2"/>
      <c r="AA80" s="2"/>
      <c r="AB80" s="6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.75" customHeight="1">
      <c r="A81" s="37"/>
      <c r="B81" s="1"/>
      <c r="C81" s="1"/>
      <c r="D81" s="1"/>
      <c r="E81" s="2"/>
      <c r="F81" s="2"/>
      <c r="G81" s="2"/>
      <c r="H81" s="2"/>
      <c r="I81" s="2"/>
      <c r="J81" s="2"/>
      <c r="K81" s="2"/>
      <c r="L81" s="185" t="s">
        <v>29</v>
      </c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5"/>
      <c r="Y81" s="186"/>
      <c r="Z81" s="186"/>
      <c r="AA81" s="186"/>
      <c r="AB81" s="6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3.5" customHeight="1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67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2.75" customHeight="1">
      <c r="A83" s="4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2.75" customHeight="1">
      <c r="A84" s="4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71"/>
      <c r="Z84" s="186"/>
      <c r="AA84" s="186"/>
      <c r="AB84" s="186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2.75" customHeight="1">
      <c r="A85" s="4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2.75" customHeight="1">
      <c r="A86" s="4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2.75" customHeight="1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2.75" customHeight="1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2.75" customHeight="1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2.75" customHeight="1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2.75" customHeight="1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2.75" customHeight="1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2.75" customHeight="1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2.75" customHeight="1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2.75" customHeight="1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2.75" customHeight="1">
      <c r="A96" s="4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2.75" customHeight="1">
      <c r="A97" s="4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2.75" customHeight="1">
      <c r="A98" s="4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2.75" customHeight="1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2.75" customHeight="1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2.75" customHeight="1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2.75" customHeight="1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2.75" customHeight="1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2.75" customHeight="1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2.75" customHeight="1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2.75" customHeight="1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2.75" customHeight="1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2.75" customHeight="1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2.75" customHeight="1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2.75" customHeight="1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2.75" customHeight="1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2.75" customHeight="1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2.75" customHeight="1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2.75" customHeight="1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2.75" customHeight="1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2.75" customHeight="1">
      <c r="A116" s="4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2.75" customHeight="1">
      <c r="A117" s="4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2.75" customHeight="1">
      <c r="A118" s="4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2.75" customHeight="1">
      <c r="A119" s="4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2.75" customHeight="1">
      <c r="A120" s="4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2.75" customHeight="1">
      <c r="A121" s="4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2.75" customHeight="1">
      <c r="A122" s="4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2.75" customHeight="1">
      <c r="A123" s="4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2.75" customHeight="1">
      <c r="A124" s="4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2.75" customHeight="1">
      <c r="A125" s="4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2.75" customHeight="1">
      <c r="A126" s="4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2.75" customHeight="1">
      <c r="A127" s="4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2.75" customHeight="1">
      <c r="A128" s="4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2.75" customHeight="1">
      <c r="A129" s="4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2.75" customHeight="1">
      <c r="A130" s="4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2.75" customHeight="1">
      <c r="A131" s="4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2.75" customHeight="1">
      <c r="A132" s="4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2.75" customHeight="1">
      <c r="A133" s="4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2.75" customHeight="1">
      <c r="A134" s="4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2.75" customHeight="1">
      <c r="A135" s="4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2.75" customHeight="1">
      <c r="A136" s="4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2.75" customHeight="1">
      <c r="A137" s="4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2.75" customHeight="1">
      <c r="A138" s="4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2.75" customHeight="1">
      <c r="A139" s="4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2.75" customHeight="1">
      <c r="A140" s="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2.75" customHeight="1">
      <c r="A141" s="4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2.75" customHeight="1">
      <c r="A142" s="4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2.75" customHeight="1">
      <c r="A143" s="4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2.75" customHeight="1">
      <c r="A144" s="4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2.75" customHeight="1">
      <c r="A145" s="4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2.75" customHeight="1">
      <c r="A146" s="4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2.75" customHeight="1">
      <c r="A147" s="4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2.75" customHeight="1">
      <c r="A148" s="4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2.75" customHeight="1">
      <c r="A149" s="4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2.75" customHeight="1">
      <c r="A150" s="4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2.75" customHeight="1">
      <c r="A151" s="4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2.75" customHeight="1">
      <c r="A152" s="4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2.75" customHeight="1">
      <c r="A153" s="4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2.75" customHeight="1">
      <c r="A154" s="4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2.75" customHeight="1">
      <c r="A155" s="4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2.75" customHeight="1">
      <c r="A156" s="4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2.75" customHeight="1">
      <c r="A157" s="4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2.75" customHeight="1">
      <c r="A158" s="4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2.75" customHeight="1">
      <c r="A159" s="4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2.75" customHeight="1">
      <c r="A160" s="4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2.75" customHeight="1">
      <c r="A161" s="4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2.75" customHeight="1">
      <c r="A162" s="4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2.75" customHeight="1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2.75" customHeight="1">
      <c r="A164" s="4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2.75" customHeight="1">
      <c r="A165" s="4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2.75" customHeight="1">
      <c r="A166" s="4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2.75" customHeight="1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2.75" customHeight="1">
      <c r="A168" s="4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2.75" customHeight="1">
      <c r="A169" s="4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2.75" customHeight="1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2.75" customHeight="1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2.75" customHeight="1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2.75" customHeight="1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2.75" customHeight="1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2.75" customHeight="1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2.75" customHeight="1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2.75" customHeight="1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2.75" customHeight="1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2.75" customHeight="1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2.75" customHeight="1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2.75" customHeight="1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2.75" customHeight="1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2.75" customHeight="1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2.75" customHeight="1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2.75" customHeight="1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2.75" customHeight="1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2.75" customHeight="1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2.75" customHeight="1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2.75" customHeight="1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2.75" customHeight="1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2.75" customHeight="1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2.75" customHeight="1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2.75" customHeight="1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2.75" customHeight="1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2.75" customHeight="1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2.75" customHeight="1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2.75" customHeight="1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2.75" customHeight="1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2.75" customHeight="1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2.75" customHeight="1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2.75" customHeight="1">
      <c r="A201" s="4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2.75" customHeight="1">
      <c r="A202" s="4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2.75" customHeight="1">
      <c r="A203" s="4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2.75" customHeight="1">
      <c r="A204" s="4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2.75" customHeight="1">
      <c r="A205" s="4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2.75" customHeight="1">
      <c r="A206" s="4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2.75" customHeight="1">
      <c r="A207" s="4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2.75" customHeight="1">
      <c r="A208" s="4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2.75" customHeight="1">
      <c r="A209" s="4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2.75" customHeight="1">
      <c r="A210" s="4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2.75" customHeight="1">
      <c r="A211" s="4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2.75" customHeight="1">
      <c r="A212" s="4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2.75" customHeight="1">
      <c r="A213" s="4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2.75" customHeight="1">
      <c r="A214" s="4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2.75" customHeight="1">
      <c r="A215" s="4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2.75" customHeight="1">
      <c r="A216" s="4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2.75" customHeight="1">
      <c r="A217" s="4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2.75" customHeight="1">
      <c r="A218" s="4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2.75" customHeight="1">
      <c r="A219" s="4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2.75" customHeight="1">
      <c r="A220" s="4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2.75" customHeight="1">
      <c r="A221" s="4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2.75" customHeight="1">
      <c r="A222" s="4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2.75" customHeight="1">
      <c r="A223" s="4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2.75" customHeight="1">
      <c r="A224" s="4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2.75" customHeight="1">
      <c r="A225" s="4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2.75" customHeight="1">
      <c r="A226" s="4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2.75" customHeight="1">
      <c r="A227" s="4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2.75" customHeight="1">
      <c r="A228" s="4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2.75" customHeight="1">
      <c r="A229" s="4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2.75" customHeight="1">
      <c r="A230" s="4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2.75" customHeight="1">
      <c r="A231" s="4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2.75" customHeight="1">
      <c r="A232" s="4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2.75" customHeight="1">
      <c r="A233" s="4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2.75" customHeight="1">
      <c r="A234" s="4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2.75" customHeight="1">
      <c r="A235" s="4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2.75" customHeight="1">
      <c r="A236" s="4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2.75" customHeight="1">
      <c r="A237" s="4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2.75" customHeight="1">
      <c r="A238" s="4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2.75" customHeight="1">
      <c r="A239" s="4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2.75" customHeight="1">
      <c r="A240" s="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2.75" customHeight="1">
      <c r="A241" s="4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2.75" customHeight="1">
      <c r="A242" s="4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2.75" customHeight="1">
      <c r="A243" s="4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2.75" customHeight="1">
      <c r="A244" s="4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2.75" customHeight="1">
      <c r="A245" s="4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2.75" customHeight="1">
      <c r="A246" s="4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2.75" customHeight="1">
      <c r="A247" s="4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2.75" customHeight="1">
      <c r="A248" s="4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2.75" customHeight="1">
      <c r="A249" s="4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2.75" customHeight="1">
      <c r="A250" s="4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2.75" customHeight="1">
      <c r="A251" s="4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2.75" customHeight="1">
      <c r="A252" s="4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2.75" customHeight="1">
      <c r="A253" s="4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2.75" customHeight="1">
      <c r="A254" s="4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2.75" customHeight="1">
      <c r="A255" s="4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2.75" customHeight="1">
      <c r="A256" s="4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2.75" customHeight="1">
      <c r="A257" s="4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2.75" customHeight="1">
      <c r="A258" s="4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2.75" customHeight="1">
      <c r="A259" s="4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2.75" customHeight="1">
      <c r="A260" s="4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2.75" customHeight="1">
      <c r="A261" s="4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2.75" customHeight="1">
      <c r="A262" s="4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2.75" customHeight="1">
      <c r="A263" s="4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2.75" customHeight="1">
      <c r="A264" s="4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2.75" customHeight="1">
      <c r="A265" s="4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2.75" customHeight="1">
      <c r="A266" s="4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2.75" customHeight="1">
      <c r="A267" s="4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2.75" customHeight="1">
      <c r="A268" s="4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2.75" customHeight="1">
      <c r="A269" s="4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2.75" customHeight="1">
      <c r="A270" s="4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2.75" customHeight="1">
      <c r="A271" s="4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2.75" customHeight="1">
      <c r="A272" s="4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2.75" customHeight="1">
      <c r="A273" s="4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2.75" customHeight="1">
      <c r="A274" s="4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2.75" customHeight="1">
      <c r="A275" s="4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2.75" customHeight="1">
      <c r="A276" s="4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2.75" customHeight="1">
      <c r="A277" s="4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2.75" customHeight="1">
      <c r="A278" s="4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2.75" customHeight="1">
      <c r="A279" s="4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2.75" customHeight="1">
      <c r="A280" s="4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2.75" customHeight="1">
      <c r="A281" s="4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2.75" customHeight="1">
      <c r="A443" s="4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2.75" customHeight="1">
      <c r="A444" s="4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2.75" customHeight="1">
      <c r="A445" s="4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2.75" customHeight="1">
      <c r="A446" s="4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2.75" customHeight="1">
      <c r="A447" s="4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2.75" customHeight="1">
      <c r="A448" s="4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2.75" customHeight="1">
      <c r="A449" s="4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2.75" customHeight="1">
      <c r="A450" s="4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2.75" customHeight="1">
      <c r="A451" s="4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2.75" customHeight="1">
      <c r="A452" s="4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2.75" customHeight="1">
      <c r="A453" s="4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2.75" customHeight="1">
      <c r="A454" s="4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2.75" customHeight="1">
      <c r="A455" s="4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2.75" customHeight="1">
      <c r="A456" s="4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2.75" customHeight="1">
      <c r="A457" s="4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2.75" customHeight="1">
      <c r="A458" s="4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2.75" customHeight="1">
      <c r="A459" s="4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2.75" customHeight="1">
      <c r="A460" s="4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2.75" customHeight="1">
      <c r="A461" s="4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2.75" customHeight="1">
      <c r="A462" s="4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2.75" customHeight="1">
      <c r="A463" s="4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2.75" customHeight="1">
      <c r="A464" s="4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2.75" customHeight="1">
      <c r="A465" s="4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2.75" customHeight="1">
      <c r="A466" s="4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2.75" customHeight="1">
      <c r="A467" s="4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2.75" customHeight="1">
      <c r="A468" s="4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2.75" customHeight="1">
      <c r="A469" s="4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2.75" customHeight="1">
      <c r="A470" s="4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2.75" customHeight="1">
      <c r="A471" s="4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2.75" customHeight="1">
      <c r="A472" s="4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2.75" customHeight="1">
      <c r="A473" s="4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2.75" customHeight="1">
      <c r="A474" s="4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2.75" customHeight="1">
      <c r="A475" s="4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2.75" customHeight="1">
      <c r="A476" s="4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2.75" customHeight="1">
      <c r="A477" s="4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2.75" customHeight="1">
      <c r="A478" s="4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2.75" customHeight="1">
      <c r="A479" s="4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2.75" customHeight="1">
      <c r="A480" s="4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2.75" customHeight="1">
      <c r="A481" s="4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2.75" customHeight="1">
      <c r="A482" s="4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2.75" customHeight="1">
      <c r="A483" s="4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2.75" customHeight="1">
      <c r="A484" s="4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2.75" customHeight="1">
      <c r="A485" s="4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2.75" customHeight="1">
      <c r="A486" s="4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2.75" customHeight="1">
      <c r="A487" s="4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2.75" customHeight="1">
      <c r="A488" s="4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2.75" customHeight="1">
      <c r="A489" s="4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2.75" customHeight="1">
      <c r="A490" s="4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2.75" customHeight="1">
      <c r="A491" s="4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2.75" customHeight="1">
      <c r="A492" s="4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2.75" customHeight="1">
      <c r="A493" s="4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2.75" customHeight="1">
      <c r="A494" s="4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2.75" customHeight="1">
      <c r="A495" s="4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2.75" customHeight="1">
      <c r="A496" s="4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2.75" customHeight="1">
      <c r="A497" s="4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2.75" customHeight="1">
      <c r="A498" s="4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2.75" customHeight="1">
      <c r="A499" s="4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2.75" customHeight="1">
      <c r="A500" s="4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2.75" customHeight="1">
      <c r="A501" s="4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2.75" customHeight="1">
      <c r="A502" s="4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2.75" customHeight="1">
      <c r="A503" s="4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2.75" customHeight="1">
      <c r="A504" s="4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2.75" customHeight="1">
      <c r="A505" s="4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2.75" customHeight="1">
      <c r="A506" s="4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2.75" customHeight="1">
      <c r="A507" s="4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2.75" customHeight="1">
      <c r="A508" s="4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2.75" customHeight="1">
      <c r="A509" s="4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2.75" customHeight="1">
      <c r="A510" s="4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2.75" customHeight="1">
      <c r="A511" s="4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2.75" customHeight="1">
      <c r="A512" s="4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2.75" customHeight="1">
      <c r="A513" s="4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2.75" customHeight="1">
      <c r="A514" s="4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2.75" customHeight="1">
      <c r="A515" s="4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2.75" customHeight="1">
      <c r="A516" s="4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2.75" customHeight="1">
      <c r="A517" s="4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2.75" customHeight="1">
      <c r="A518" s="4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ht="12.75" customHeight="1">
      <c r="A519" s="4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ht="12.75" customHeight="1">
      <c r="A520" s="4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ht="12.75" customHeight="1">
      <c r="A521" s="4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ht="12.75" customHeight="1">
      <c r="A522" s="4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ht="12.75" customHeight="1">
      <c r="A523" s="4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ht="12.75" customHeight="1">
      <c r="A524" s="4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ht="12.75" customHeight="1">
      <c r="A525" s="4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ht="12.75" customHeight="1">
      <c r="A526" s="4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ht="12.75" customHeight="1">
      <c r="A527" s="4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12.75" customHeight="1">
      <c r="A528" s="4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ht="12.75" customHeight="1">
      <c r="A529" s="4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ht="12.75" customHeight="1">
      <c r="A530" s="4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ht="12.75" customHeight="1">
      <c r="A531" s="4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ht="12.75" customHeight="1">
      <c r="A532" s="4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12.75" customHeight="1">
      <c r="A533" s="4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ht="12.75" customHeight="1">
      <c r="A534" s="4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ht="12.75" customHeight="1">
      <c r="A535" s="4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ht="12.75" customHeight="1">
      <c r="A536" s="4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ht="12.75" customHeight="1">
      <c r="A537" s="4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ht="12.75" customHeight="1">
      <c r="A538" s="4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ht="12.75" customHeight="1">
      <c r="A539" s="4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ht="12.75" customHeight="1">
      <c r="A540" s="4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ht="12.75" customHeight="1">
      <c r="A541" s="4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ht="12.75" customHeight="1">
      <c r="A542" s="4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ht="12.75" customHeight="1">
      <c r="A543" s="4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ht="12.75" customHeight="1">
      <c r="A544" s="4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ht="12.75" customHeight="1">
      <c r="A545" s="4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ht="12.75" customHeight="1">
      <c r="A546" s="4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ht="12.75" customHeight="1">
      <c r="A547" s="4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ht="12.75" customHeight="1">
      <c r="A548" s="4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ht="12.75" customHeight="1">
      <c r="A549" s="4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ht="12.75" customHeight="1">
      <c r="A550" s="4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ht="12.75" customHeight="1">
      <c r="A551" s="4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ht="12.75" customHeight="1">
      <c r="A552" s="4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ht="12.75" customHeight="1">
      <c r="A553" s="4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ht="12.75" customHeight="1">
      <c r="A554" s="4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ht="12.75" customHeight="1">
      <c r="A555" s="4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ht="12.75" customHeight="1">
      <c r="A556" s="4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ht="12.75" customHeight="1">
      <c r="A557" s="4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ht="12.75" customHeight="1">
      <c r="A558" s="4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ht="12.75" customHeight="1">
      <c r="A559" s="4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ht="12.75" customHeight="1">
      <c r="A560" s="4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ht="12.75" customHeight="1">
      <c r="A561" s="4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ht="12.75" customHeight="1">
      <c r="A562" s="4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ht="12.75" customHeight="1">
      <c r="A563" s="4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ht="12.75" customHeight="1">
      <c r="A564" s="4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ht="12.75" customHeight="1">
      <c r="A565" s="4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ht="12.75" customHeight="1">
      <c r="A566" s="4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ht="12.75" customHeight="1">
      <c r="A567" s="4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ht="12.75" customHeight="1">
      <c r="A568" s="4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ht="12.75" customHeight="1">
      <c r="A569" s="4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ht="12.75" customHeight="1">
      <c r="A570" s="4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ht="12.75" customHeight="1">
      <c r="A571" s="4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ht="12.75" customHeight="1">
      <c r="A572" s="4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ht="12.75" customHeight="1">
      <c r="A573" s="4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ht="12.75" customHeight="1">
      <c r="A574" s="4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ht="12.75" customHeight="1">
      <c r="A575" s="4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ht="12.75" customHeight="1">
      <c r="A576" s="4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ht="12.75" customHeight="1">
      <c r="A577" s="4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ht="12.75" customHeight="1">
      <c r="A578" s="4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ht="12.75" customHeight="1">
      <c r="A579" s="4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ht="12.75" customHeight="1">
      <c r="A580" s="4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12.75" customHeight="1">
      <c r="A581" s="4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ht="12.75" customHeight="1">
      <c r="A582" s="4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ht="12.75" customHeight="1">
      <c r="A583" s="4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ht="12.75" customHeight="1">
      <c r="A584" s="4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ht="12.75" customHeight="1">
      <c r="A585" s="4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ht="12.75" customHeight="1">
      <c r="A586" s="4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ht="12.75" customHeight="1">
      <c r="A587" s="4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ht="12.75" customHeight="1">
      <c r="A588" s="4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ht="12.75" customHeight="1">
      <c r="A589" s="4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ht="12.75" customHeight="1">
      <c r="A590" s="4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ht="12.75" customHeight="1">
      <c r="A591" s="4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ht="12.75" customHeight="1">
      <c r="A592" s="4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ht="12.75" customHeight="1">
      <c r="A593" s="4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ht="12.75" customHeight="1">
      <c r="A594" s="4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ht="12.75" customHeight="1">
      <c r="A595" s="4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ht="12.75" customHeight="1">
      <c r="A596" s="4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ht="12.75" customHeight="1">
      <c r="A597" s="4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ht="12.75" customHeight="1">
      <c r="A598" s="4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ht="12.75" customHeight="1">
      <c r="A599" s="4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ht="12.75" customHeight="1">
      <c r="A600" s="4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ht="12.75" customHeight="1">
      <c r="A601" s="4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ht="12.75" customHeight="1">
      <c r="A602" s="4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ht="12.75" customHeight="1">
      <c r="A603" s="4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ht="12.75" customHeight="1">
      <c r="A604" s="4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ht="12.75" customHeight="1">
      <c r="A605" s="4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ht="12.75" customHeight="1">
      <c r="A606" s="4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ht="12.75" customHeight="1">
      <c r="A607" s="4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ht="12.75" customHeight="1">
      <c r="A608" s="4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ht="12.75" customHeight="1">
      <c r="A609" s="4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ht="12.75" customHeight="1">
      <c r="A610" s="4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ht="12.75" customHeight="1">
      <c r="A611" s="4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ht="12.75" customHeight="1">
      <c r="A612" s="4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ht="12.75" customHeight="1">
      <c r="A613" s="4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ht="12.75" customHeight="1">
      <c r="A614" s="4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ht="12.75" customHeight="1">
      <c r="A615" s="4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ht="12.75" customHeight="1">
      <c r="A616" s="4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ht="12.75" customHeight="1">
      <c r="A617" s="4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ht="12.75" customHeight="1">
      <c r="A618" s="4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ht="12.75" customHeight="1">
      <c r="A619" s="4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ht="12.75" customHeight="1">
      <c r="A620" s="4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ht="12.75" customHeight="1">
      <c r="A621" s="4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ht="12.75" customHeight="1">
      <c r="A622" s="4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ht="12.75" customHeight="1">
      <c r="A623" s="4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ht="12.75" customHeight="1">
      <c r="A624" s="4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ht="12.75" customHeight="1">
      <c r="A625" s="4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ht="12.75" customHeight="1">
      <c r="A626" s="4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ht="12.75" customHeight="1">
      <c r="A627" s="4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ht="12.75" customHeight="1">
      <c r="A628" s="4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ht="12.75" customHeight="1">
      <c r="A629" s="4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ht="12.75" customHeight="1">
      <c r="A630" s="4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ht="12.75" customHeight="1">
      <c r="A631" s="4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ht="12.75" customHeight="1">
      <c r="A632" s="4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ht="12.75" customHeight="1">
      <c r="A633" s="4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ht="12.75" customHeight="1">
      <c r="A634" s="4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ht="12.75" customHeight="1">
      <c r="A635" s="4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ht="12.75" customHeight="1">
      <c r="A636" s="4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ht="12.75" customHeight="1">
      <c r="A637" s="4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ht="12.75" customHeight="1">
      <c r="A638" s="4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ht="12.75" customHeight="1">
      <c r="A639" s="4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ht="12.75" customHeight="1">
      <c r="A640" s="4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ht="12.75" customHeight="1">
      <c r="A641" s="4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ht="12.75" customHeight="1">
      <c r="A642" s="4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ht="12.75" customHeight="1">
      <c r="A643" s="4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ht="12.75" customHeight="1">
      <c r="A644" s="4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ht="12.75" customHeight="1">
      <c r="A645" s="4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ht="12.75" customHeight="1">
      <c r="A646" s="4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ht="12.75" customHeight="1">
      <c r="A647" s="4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ht="12.75" customHeight="1">
      <c r="A648" s="4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ht="12.75" customHeight="1">
      <c r="A649" s="4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ht="12.75" customHeight="1">
      <c r="A650" s="4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ht="12.75" customHeight="1">
      <c r="A651" s="4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ht="12.75" customHeight="1">
      <c r="A652" s="4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ht="12.75" customHeight="1">
      <c r="A653" s="4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ht="12.75" customHeight="1">
      <c r="A654" s="4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ht="12.75" customHeight="1">
      <c r="A655" s="4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ht="12.75" customHeight="1">
      <c r="A656" s="4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ht="12.75" customHeight="1">
      <c r="A657" s="4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ht="12.75" customHeight="1">
      <c r="A658" s="4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ht="12.75" customHeight="1">
      <c r="A659" s="4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ht="12.75" customHeight="1">
      <c r="A660" s="4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ht="12.75" customHeight="1">
      <c r="A661" s="4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ht="12.75" customHeight="1">
      <c r="A662" s="4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ht="12.75" customHeight="1">
      <c r="A663" s="4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ht="12.75" customHeight="1">
      <c r="A664" s="4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ht="12.75" customHeight="1">
      <c r="A665" s="4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ht="12.75" customHeight="1">
      <c r="A666" s="4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ht="12.75" customHeight="1">
      <c r="A667" s="4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ht="12.75" customHeight="1">
      <c r="A668" s="4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ht="12.75" customHeight="1">
      <c r="A669" s="4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ht="12.75" customHeight="1">
      <c r="A670" s="4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ht="12.75" customHeight="1">
      <c r="A671" s="4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ht="12.75" customHeight="1">
      <c r="A672" s="4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ht="12.75" customHeight="1">
      <c r="A673" s="4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ht="12.75" customHeight="1">
      <c r="A674" s="4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ht="12.75" customHeight="1">
      <c r="A675" s="4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ht="12.75" customHeight="1">
      <c r="A676" s="4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ht="12.75" customHeight="1">
      <c r="A677" s="4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ht="12.75" customHeight="1">
      <c r="A678" s="4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ht="12.75" customHeight="1">
      <c r="A679" s="4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ht="12.75" customHeight="1">
      <c r="A680" s="4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ht="12.75" customHeight="1">
      <c r="A681" s="4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ht="12.75" customHeight="1">
      <c r="A682" s="4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ht="12.75" customHeight="1">
      <c r="A683" s="4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ht="12.75" customHeight="1">
      <c r="A684" s="4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ht="12.75" customHeight="1">
      <c r="A685" s="4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ht="12.75" customHeight="1">
      <c r="A686" s="4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ht="12.75" customHeight="1">
      <c r="A687" s="4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ht="12.75" customHeight="1">
      <c r="A688" s="4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ht="12.75" customHeight="1">
      <c r="A689" s="4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ht="12.75" customHeight="1">
      <c r="A690" s="4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ht="12.75" customHeight="1">
      <c r="A691" s="4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ht="12.75" customHeight="1">
      <c r="A692" s="4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ht="12.75" customHeight="1">
      <c r="A693" s="4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ht="12.75" customHeight="1">
      <c r="A694" s="4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ht="12.75" customHeight="1">
      <c r="A695" s="4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ht="12.75" customHeight="1">
      <c r="A696" s="4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ht="12.75" customHeight="1">
      <c r="A697" s="4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ht="12.75" customHeight="1">
      <c r="A698" s="4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ht="12.75" customHeight="1">
      <c r="A699" s="4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ht="12.75" customHeight="1">
      <c r="A700" s="4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ht="12.75" customHeight="1">
      <c r="A701" s="4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ht="12.75" customHeight="1">
      <c r="A702" s="4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ht="12.75" customHeight="1">
      <c r="A703" s="4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ht="12.75" customHeight="1">
      <c r="A704" s="4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ht="12.75" customHeight="1">
      <c r="A705" s="4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ht="12.75" customHeight="1">
      <c r="A706" s="4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ht="12.75" customHeight="1">
      <c r="A707" s="4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ht="12.75" customHeight="1">
      <c r="A708" s="4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ht="12.75" customHeight="1">
      <c r="A709" s="4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ht="12.75" customHeight="1">
      <c r="A710" s="4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ht="12.75" customHeight="1">
      <c r="A711" s="4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ht="12.75" customHeight="1">
      <c r="A712" s="4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ht="12.75" customHeight="1">
      <c r="A713" s="4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ht="12.75" customHeight="1">
      <c r="A714" s="4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ht="12.75" customHeight="1">
      <c r="A715" s="4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ht="12.75" customHeight="1">
      <c r="A716" s="4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ht="12.75" customHeight="1">
      <c r="A717" s="4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ht="12.75" customHeight="1">
      <c r="A718" s="4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ht="12.75" customHeight="1">
      <c r="A719" s="4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ht="12.75" customHeight="1">
      <c r="A720" s="4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ht="12.75" customHeight="1">
      <c r="A721" s="4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ht="12.75" customHeight="1">
      <c r="A722" s="4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ht="12.75" customHeight="1">
      <c r="A723" s="4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ht="12.75" customHeight="1">
      <c r="A724" s="4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ht="12.75" customHeight="1">
      <c r="A725" s="4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ht="12.75" customHeight="1">
      <c r="A726" s="4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ht="12.75" customHeight="1">
      <c r="A727" s="4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ht="12.75" customHeight="1">
      <c r="A728" s="4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ht="12.75" customHeight="1">
      <c r="A729" s="4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ht="12.75" customHeight="1">
      <c r="A730" s="4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ht="12.75" customHeight="1">
      <c r="A731" s="4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ht="12.75" customHeight="1">
      <c r="A732" s="4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ht="12.75" customHeight="1">
      <c r="A733" s="4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ht="12.75" customHeight="1">
      <c r="A734" s="4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ht="12.75" customHeight="1">
      <c r="A735" s="4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ht="12.75" customHeight="1">
      <c r="A736" s="4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ht="12.75" customHeight="1">
      <c r="A737" s="4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ht="12.75" customHeight="1">
      <c r="A738" s="4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ht="12.75" customHeight="1">
      <c r="A739" s="4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ht="12.75" customHeight="1">
      <c r="A740" s="4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ht="12.75" customHeight="1">
      <c r="A741" s="4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ht="12.75" customHeight="1">
      <c r="A742" s="4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ht="12.75" customHeight="1">
      <c r="A743" s="4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ht="12.75" customHeight="1">
      <c r="A744" s="4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ht="12.75" customHeight="1">
      <c r="A745" s="4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ht="12.75" customHeight="1">
      <c r="A746" s="4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ht="12.75" customHeight="1">
      <c r="A747" s="4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ht="12.75" customHeight="1">
      <c r="A748" s="4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ht="12.75" customHeight="1">
      <c r="A749" s="4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ht="12.75" customHeight="1">
      <c r="A750" s="4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ht="12.75" customHeight="1">
      <c r="A751" s="4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ht="12.75" customHeight="1">
      <c r="A752" s="4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ht="12.75" customHeight="1">
      <c r="A753" s="4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ht="12.75" customHeight="1">
      <c r="A754" s="4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ht="12.75" customHeight="1">
      <c r="A755" s="4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ht="12.75" customHeight="1">
      <c r="A756" s="4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ht="12.75" customHeight="1">
      <c r="A757" s="4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ht="12.75" customHeight="1">
      <c r="A758" s="4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ht="12.75" customHeight="1">
      <c r="A759" s="4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ht="12.75" customHeight="1">
      <c r="A760" s="4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ht="12.75" customHeight="1">
      <c r="A761" s="4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ht="12.75" customHeight="1">
      <c r="A762" s="4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ht="12.75" customHeight="1">
      <c r="A763" s="4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ht="12.75" customHeight="1">
      <c r="A764" s="4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ht="12.75" customHeight="1">
      <c r="A765" s="4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ht="12.75" customHeight="1">
      <c r="A766" s="4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ht="12.75" customHeight="1">
      <c r="A767" s="4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ht="12.75" customHeight="1">
      <c r="A768" s="4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ht="12.75" customHeight="1">
      <c r="A769" s="4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ht="12.75" customHeight="1">
      <c r="A770" s="4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ht="12.75" customHeight="1">
      <c r="A771" s="4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ht="12.75" customHeight="1">
      <c r="A772" s="4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ht="12.75" customHeight="1">
      <c r="A773" s="4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ht="12.75" customHeight="1">
      <c r="A774" s="4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ht="12.75" customHeight="1">
      <c r="A775" s="4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ht="12.75" customHeight="1">
      <c r="A776" s="4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ht="12.75" customHeight="1">
      <c r="A777" s="4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ht="12.75" customHeight="1">
      <c r="A778" s="4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ht="12.75" customHeight="1">
      <c r="A779" s="4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ht="12.75" customHeight="1">
      <c r="A780" s="4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ht="12.75" customHeight="1">
      <c r="A781" s="4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ht="12.75" customHeight="1">
      <c r="A782" s="4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ht="12.75" customHeight="1">
      <c r="A783" s="4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ht="12.75" customHeight="1">
      <c r="A784" s="4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ht="12.75" customHeight="1">
      <c r="A785" s="4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ht="12.75" customHeight="1">
      <c r="A786" s="4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ht="12.75" customHeight="1">
      <c r="A787" s="4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ht="12.75" customHeight="1">
      <c r="A788" s="4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ht="12.75" customHeight="1">
      <c r="A789" s="4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ht="12.75" customHeight="1">
      <c r="A790" s="4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ht="12.75" customHeight="1">
      <c r="A791" s="4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ht="12.75" customHeight="1">
      <c r="A792" s="4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ht="12.75" customHeight="1">
      <c r="A793" s="4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ht="12.75" customHeight="1">
      <c r="A794" s="4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ht="12.75" customHeight="1">
      <c r="A795" s="4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ht="12.75" customHeight="1">
      <c r="A796" s="4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ht="12.75" customHeight="1">
      <c r="A797" s="4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ht="12.75" customHeight="1">
      <c r="A798" s="4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ht="12.75" customHeight="1">
      <c r="A799" s="4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ht="12.75" customHeight="1">
      <c r="A800" s="4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ht="12.75" customHeight="1">
      <c r="A801" s="4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ht="12.75" customHeight="1">
      <c r="A802" s="4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ht="12.75" customHeight="1">
      <c r="A803" s="4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ht="12.75" customHeight="1">
      <c r="A804" s="4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ht="12.75" customHeight="1">
      <c r="A805" s="4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ht="12.75" customHeight="1">
      <c r="A806" s="4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ht="12.75" customHeight="1">
      <c r="A807" s="4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ht="12.75" customHeight="1">
      <c r="A808" s="4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ht="12.75" customHeight="1">
      <c r="A809" s="4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ht="12.75" customHeight="1">
      <c r="A810" s="4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ht="12.75" customHeight="1">
      <c r="A811" s="4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ht="12.75" customHeight="1">
      <c r="A812" s="4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ht="12.75" customHeight="1">
      <c r="A813" s="4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ht="12.75" customHeight="1">
      <c r="A814" s="4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ht="12.75" customHeight="1">
      <c r="A815" s="4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ht="12.75" customHeight="1">
      <c r="A816" s="4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ht="12.75" customHeight="1">
      <c r="A817" s="4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ht="12.75" customHeight="1">
      <c r="A818" s="4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ht="12.75" customHeight="1">
      <c r="A819" s="4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ht="12.75" customHeight="1">
      <c r="A820" s="4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ht="12.75" customHeight="1">
      <c r="A821" s="4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ht="12.75" customHeight="1">
      <c r="A822" s="4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ht="12.75" customHeight="1">
      <c r="A823" s="4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ht="12.75" customHeight="1">
      <c r="A824" s="4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ht="12.75" customHeight="1">
      <c r="A825" s="4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ht="12.75" customHeight="1">
      <c r="A826" s="4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ht="12.75" customHeight="1">
      <c r="A827" s="4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ht="12.75" customHeight="1">
      <c r="A828" s="4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ht="12.75" customHeight="1">
      <c r="A829" s="4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ht="12.75" customHeight="1">
      <c r="A830" s="4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ht="12.75" customHeight="1">
      <c r="A831" s="4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ht="12.75" customHeight="1">
      <c r="A832" s="4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ht="12.75" customHeight="1">
      <c r="A833" s="4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ht="12.75" customHeight="1">
      <c r="A834" s="4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ht="12.75" customHeight="1">
      <c r="A835" s="4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ht="12.75" customHeight="1">
      <c r="A836" s="4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ht="12.75" customHeight="1">
      <c r="A837" s="4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ht="12.75" customHeight="1">
      <c r="A838" s="4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ht="12.75" customHeight="1">
      <c r="A839" s="4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ht="12.75" customHeight="1">
      <c r="A840" s="4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ht="12.75" customHeight="1">
      <c r="A841" s="4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ht="12.75" customHeight="1">
      <c r="A842" s="4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ht="12.75" customHeight="1">
      <c r="A843" s="4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ht="12.75" customHeight="1">
      <c r="A844" s="4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ht="12.75" customHeight="1">
      <c r="A845" s="4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ht="12.75" customHeight="1">
      <c r="A846" s="4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ht="12.75" customHeight="1">
      <c r="A847" s="4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ht="12.75" customHeight="1">
      <c r="A848" s="4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ht="12.75" customHeight="1">
      <c r="A849" s="4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ht="12.75" customHeight="1">
      <c r="A850" s="4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ht="12.75" customHeight="1">
      <c r="A851" s="4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ht="12.75" customHeight="1">
      <c r="A852" s="4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ht="12.75" customHeight="1">
      <c r="A853" s="4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ht="12.75" customHeight="1">
      <c r="A854" s="4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ht="12.75" customHeight="1">
      <c r="A855" s="4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ht="12.75" customHeight="1">
      <c r="A856" s="4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ht="12.75" customHeight="1">
      <c r="A857" s="4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ht="12.75" customHeight="1">
      <c r="A858" s="4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ht="12.75" customHeight="1">
      <c r="A859" s="4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ht="12.75" customHeight="1">
      <c r="A860" s="4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ht="12.75" customHeight="1">
      <c r="A861" s="4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ht="12.75" customHeight="1">
      <c r="A862" s="4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ht="12.75" customHeight="1">
      <c r="A863" s="4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ht="12.75" customHeight="1">
      <c r="A864" s="4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ht="12.75" customHeight="1">
      <c r="A865" s="4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ht="12.75" customHeight="1">
      <c r="A866" s="4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ht="12.75" customHeight="1">
      <c r="A867" s="4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ht="12.75" customHeight="1">
      <c r="A868" s="4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ht="12.75" customHeight="1">
      <c r="A869" s="4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ht="12.75" customHeight="1">
      <c r="A870" s="4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ht="12.75" customHeight="1">
      <c r="A871" s="4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ht="12.75" customHeight="1">
      <c r="A872" s="4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ht="12.75" customHeight="1">
      <c r="A873" s="4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ht="12.75" customHeight="1">
      <c r="A874" s="4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ht="12.75" customHeight="1">
      <c r="A875" s="4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ht="12.75" customHeight="1">
      <c r="A876" s="4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ht="12.75" customHeight="1">
      <c r="A877" s="4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ht="12.75" customHeight="1">
      <c r="A878" s="4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ht="12.75" customHeight="1">
      <c r="A879" s="4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ht="12.75" customHeight="1">
      <c r="A880" s="4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ht="12.75" customHeight="1">
      <c r="A881" s="4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ht="12.75" customHeight="1">
      <c r="A882" s="4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ht="12.75" customHeight="1">
      <c r="A883" s="4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ht="12.75" customHeight="1">
      <c r="A884" s="4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ht="12.75" customHeight="1">
      <c r="A885" s="4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ht="12.75" customHeight="1">
      <c r="A886" s="4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ht="12.75" customHeight="1">
      <c r="A887" s="4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ht="12.75" customHeight="1">
      <c r="A888" s="4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ht="12.75" customHeight="1">
      <c r="A889" s="4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ht="12.75" customHeight="1">
      <c r="A890" s="4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ht="12.75" customHeight="1">
      <c r="A891" s="4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ht="12.75" customHeight="1">
      <c r="A892" s="4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ht="12.75" customHeight="1">
      <c r="A893" s="4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ht="12.75" customHeight="1">
      <c r="A894" s="4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ht="12.75" customHeight="1">
      <c r="A895" s="4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ht="12.75" customHeight="1">
      <c r="A896" s="4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ht="12.75" customHeight="1">
      <c r="A897" s="4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ht="12.75" customHeight="1">
      <c r="A898" s="4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ht="12.75" customHeight="1">
      <c r="A899" s="4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ht="12.75" customHeight="1">
      <c r="A900" s="4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ht="12.75" customHeight="1">
      <c r="A901" s="4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ht="12.75" customHeight="1">
      <c r="A902" s="4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ht="12.75" customHeight="1">
      <c r="A903" s="4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ht="12.75" customHeight="1">
      <c r="A904" s="4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ht="12.75" customHeight="1">
      <c r="A905" s="4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ht="12.75" customHeight="1">
      <c r="A906" s="4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ht="12.75" customHeight="1">
      <c r="A907" s="4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ht="12.75" customHeight="1">
      <c r="A908" s="4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ht="12.75" customHeight="1">
      <c r="A909" s="4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ht="12.75" customHeight="1">
      <c r="A910" s="4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ht="12.75" customHeight="1">
      <c r="A911" s="4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ht="12.75" customHeight="1">
      <c r="A912" s="4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ht="12.75" customHeight="1">
      <c r="A913" s="4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ht="12.75" customHeight="1">
      <c r="A914" s="4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ht="12.75" customHeight="1">
      <c r="A915" s="4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ht="12.75" customHeight="1">
      <c r="A916" s="4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ht="12.75" customHeight="1">
      <c r="A917" s="4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ht="12.75" customHeight="1">
      <c r="A918" s="4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ht="12.75" customHeight="1">
      <c r="A919" s="4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ht="12.75" customHeight="1">
      <c r="A920" s="4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ht="12.75" customHeight="1">
      <c r="A921" s="4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ht="12.75" customHeight="1">
      <c r="A922" s="4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ht="12.75" customHeight="1">
      <c r="A923" s="4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ht="12.75" customHeight="1">
      <c r="A924" s="4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ht="12.75" customHeight="1">
      <c r="A925" s="4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ht="12.75" customHeight="1">
      <c r="A926" s="4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ht="12.75" customHeight="1">
      <c r="A927" s="4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ht="12.75" customHeight="1">
      <c r="A928" s="4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ht="12.75" customHeight="1">
      <c r="A929" s="4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ht="12.75" customHeight="1">
      <c r="A930" s="4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ht="12.75" customHeight="1">
      <c r="A931" s="4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ht="12.75" customHeight="1">
      <c r="A932" s="4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ht="12.75" customHeight="1">
      <c r="A933" s="4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ht="12.75" customHeight="1">
      <c r="A934" s="4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ht="12.75" customHeight="1">
      <c r="A935" s="4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ht="12.75" customHeight="1">
      <c r="A936" s="4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ht="12.75" customHeight="1">
      <c r="A937" s="4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ht="12.75" customHeight="1">
      <c r="A938" s="4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ht="12.75" customHeight="1">
      <c r="A939" s="4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ht="12.75" customHeight="1">
      <c r="A940" s="4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ht="12.75" customHeight="1">
      <c r="A941" s="4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ht="12.75" customHeight="1">
      <c r="A942" s="4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ht="12.75" customHeight="1">
      <c r="A943" s="4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ht="12.75" customHeight="1">
      <c r="A944" s="4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ht="12.75" customHeight="1">
      <c r="A945" s="4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ht="12.75" customHeight="1">
      <c r="A946" s="4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ht="12.75" customHeight="1">
      <c r="A947" s="4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ht="12.75" customHeight="1">
      <c r="A948" s="4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ht="12.75" customHeight="1">
      <c r="A949" s="4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ht="12.75" customHeight="1">
      <c r="A950" s="4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ht="12.75" customHeight="1">
      <c r="A951" s="4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ht="12.75" customHeight="1">
      <c r="A952" s="4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ht="12.75" customHeight="1">
      <c r="A953" s="4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ht="12.75" customHeight="1">
      <c r="A954" s="4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ht="12.75" customHeight="1">
      <c r="A955" s="4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ht="12.75" customHeight="1">
      <c r="A956" s="4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ht="12.75" customHeight="1">
      <c r="A957" s="4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ht="12.75" customHeight="1">
      <c r="A958" s="4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ht="12.75" customHeight="1">
      <c r="A959" s="4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ht="12.75" customHeight="1">
      <c r="A960" s="4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ht="12.75" customHeight="1">
      <c r="A961" s="4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ht="12.75" customHeight="1">
      <c r="A962" s="4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ht="12.75" customHeight="1">
      <c r="A963" s="4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ht="12.75" customHeight="1">
      <c r="A964" s="4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ht="12.75" customHeight="1">
      <c r="A965" s="4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ht="12.75" customHeight="1">
      <c r="A966" s="4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ht="12.75" customHeight="1">
      <c r="A967" s="4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ht="12.75" customHeight="1">
      <c r="A968" s="4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ht="12.75" customHeight="1">
      <c r="A969" s="4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ht="12.75" customHeight="1">
      <c r="A970" s="4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ht="12.75" customHeight="1">
      <c r="A971" s="4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ht="12.75" customHeight="1">
      <c r="A972" s="4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ht="12.75" customHeight="1">
      <c r="A973" s="4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ht="12.75" customHeight="1">
      <c r="A974" s="4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ht="12.75" customHeight="1">
      <c r="A975" s="4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ht="12.75" customHeight="1">
      <c r="A976" s="4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ht="12.75" customHeight="1">
      <c r="A977" s="4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ht="12.75" customHeight="1">
      <c r="A978" s="4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ht="12.75" customHeight="1">
      <c r="A979" s="4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ht="12.75" customHeight="1">
      <c r="A980" s="4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ht="12.75" customHeight="1">
      <c r="A981" s="4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ht="12.75" customHeight="1">
      <c r="A982" s="4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ht="12.75" customHeight="1">
      <c r="A983" s="4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ht="12.75" customHeight="1">
      <c r="A984" s="4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ht="12.75" customHeight="1">
      <c r="A985" s="4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ht="12.75" customHeight="1">
      <c r="A986" s="4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ht="12.75" customHeight="1">
      <c r="A987" s="4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ht="12.75" customHeight="1">
      <c r="A988" s="4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ht="12.75" customHeight="1">
      <c r="A989" s="4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ht="12.75" customHeight="1">
      <c r="A990" s="4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ht="12.75" customHeight="1">
      <c r="A991" s="4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ht="12.75" customHeight="1">
      <c r="A992" s="4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ht="12.75" customHeight="1">
      <c r="A993" s="4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ht="12.75" customHeight="1">
      <c r="A994" s="4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ht="12.75" customHeight="1">
      <c r="A995" s="4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ht="12.75" customHeight="1">
      <c r="A996" s="4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ht="12.75" customHeight="1">
      <c r="A997" s="4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ht="12.75" customHeight="1">
      <c r="A998" s="4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ht="12.75" customHeight="1">
      <c r="A999" s="4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ht="12.75" customHeight="1">
      <c r="A1000" s="4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</sheetData>
  <mergeCells count="157">
    <mergeCell ref="Q5:V5"/>
    <mergeCell ref="Y5:AB5"/>
    <mergeCell ref="A1:B4"/>
    <mergeCell ref="C1:Y2"/>
    <mergeCell ref="Z1:AB1"/>
    <mergeCell ref="Z2:AB2"/>
    <mergeCell ref="C3:Y4"/>
    <mergeCell ref="Z3:AB4"/>
    <mergeCell ref="A5:P5"/>
    <mergeCell ref="A6:AB6"/>
    <mergeCell ref="A7:V7"/>
    <mergeCell ref="W7:Y7"/>
    <mergeCell ref="Z7:AB7"/>
    <mergeCell ref="AC7:AE7"/>
    <mergeCell ref="AF7:AH7"/>
    <mergeCell ref="AI7:AK7"/>
    <mergeCell ref="W9:Y9"/>
    <mergeCell ref="Z9:AB9"/>
    <mergeCell ref="A8:V8"/>
    <mergeCell ref="W8:Y8"/>
    <mergeCell ref="Z8:AB8"/>
    <mergeCell ref="AC8:AE8"/>
    <mergeCell ref="AF8:AH8"/>
    <mergeCell ref="AI8:AK8"/>
    <mergeCell ref="A9:V9"/>
    <mergeCell ref="H35:U35"/>
    <mergeCell ref="B36:G36"/>
    <mergeCell ref="H36:U36"/>
    <mergeCell ref="B37:G37"/>
    <mergeCell ref="H37:U37"/>
    <mergeCell ref="W11:Y11"/>
    <mergeCell ref="Z11:AB11"/>
    <mergeCell ref="AC11:AE11"/>
    <mergeCell ref="AF11:AH11"/>
    <mergeCell ref="H33:U33"/>
    <mergeCell ref="H34:U34"/>
    <mergeCell ref="H26:U26"/>
    <mergeCell ref="H27:U27"/>
    <mergeCell ref="H28:U28"/>
    <mergeCell ref="H29:U29"/>
    <mergeCell ref="H30:U30"/>
    <mergeCell ref="H31:U31"/>
    <mergeCell ref="H32:U32"/>
    <mergeCell ref="H18:U18"/>
    <mergeCell ref="H25:U25"/>
    <mergeCell ref="H38:U38"/>
    <mergeCell ref="B39:G39"/>
    <mergeCell ref="H39:U39"/>
    <mergeCell ref="H40:U40"/>
    <mergeCell ref="B40:G40"/>
    <mergeCell ref="B41:G41"/>
    <mergeCell ref="H41:U41"/>
    <mergeCell ref="B42:G42"/>
    <mergeCell ref="H42:U42"/>
    <mergeCell ref="H43:U43"/>
    <mergeCell ref="B44:G44"/>
    <mergeCell ref="H44:U44"/>
    <mergeCell ref="B45:G45"/>
    <mergeCell ref="H45:U45"/>
    <mergeCell ref="B46:G46"/>
    <mergeCell ref="H46:U46"/>
    <mergeCell ref="H47:U47"/>
    <mergeCell ref="B47:G47"/>
    <mergeCell ref="H48:U48"/>
    <mergeCell ref="B49:G49"/>
    <mergeCell ref="H49:U49"/>
    <mergeCell ref="B50:G50"/>
    <mergeCell ref="H50:U50"/>
    <mergeCell ref="B51:G51"/>
    <mergeCell ref="H51:U51"/>
    <mergeCell ref="B52:G52"/>
    <mergeCell ref="H52:U52"/>
    <mergeCell ref="H53:U53"/>
    <mergeCell ref="H54:U54"/>
    <mergeCell ref="B54:G54"/>
    <mergeCell ref="B55:G55"/>
    <mergeCell ref="H55:U55"/>
    <mergeCell ref="B56:G56"/>
    <mergeCell ref="H56:U56"/>
    <mergeCell ref="B57:G57"/>
    <mergeCell ref="H57:U57"/>
    <mergeCell ref="H58:U58"/>
    <mergeCell ref="B59:G59"/>
    <mergeCell ref="H59:U59"/>
    <mergeCell ref="B60:G60"/>
    <mergeCell ref="H60:U60"/>
    <mergeCell ref="H61:U61"/>
    <mergeCell ref="A73:AB74"/>
    <mergeCell ref="A75:AB75"/>
    <mergeCell ref="H62:U62"/>
    <mergeCell ref="R63:W63"/>
    <mergeCell ref="R64:W64"/>
    <mergeCell ref="A65:O65"/>
    <mergeCell ref="R65:W65"/>
    <mergeCell ref="L77:W79"/>
    <mergeCell ref="L80:W80"/>
    <mergeCell ref="L81:W81"/>
    <mergeCell ref="X81:AA81"/>
    <mergeCell ref="Y84:AB84"/>
    <mergeCell ref="R66:W66"/>
    <mergeCell ref="A67:U67"/>
    <mergeCell ref="Y68:Y69"/>
    <mergeCell ref="AB68:AB69"/>
    <mergeCell ref="R69:W69"/>
    <mergeCell ref="A72:H72"/>
    <mergeCell ref="I72:W72"/>
    <mergeCell ref="A10:V10"/>
    <mergeCell ref="W10:Y10"/>
    <mergeCell ref="Z10:AB10"/>
    <mergeCell ref="AC10:AE10"/>
    <mergeCell ref="AF10:AH10"/>
    <mergeCell ref="AI10:AK10"/>
    <mergeCell ref="AI11:AK11"/>
    <mergeCell ref="A11:V11"/>
    <mergeCell ref="B12:G12"/>
    <mergeCell ref="H12:U12"/>
    <mergeCell ref="B13:G13"/>
    <mergeCell ref="H13:U13"/>
    <mergeCell ref="B14:G14"/>
    <mergeCell ref="H14:U14"/>
    <mergeCell ref="B15:G15"/>
    <mergeCell ref="H15:U15"/>
    <mergeCell ref="B16:G16"/>
    <mergeCell ref="H16:U16"/>
    <mergeCell ref="B17:G17"/>
    <mergeCell ref="H17:U17"/>
    <mergeCell ref="B18:G18"/>
    <mergeCell ref="B19:G19"/>
    <mergeCell ref="B20:G20"/>
    <mergeCell ref="B21:G21"/>
    <mergeCell ref="B22:G22"/>
    <mergeCell ref="B23:G23"/>
    <mergeCell ref="B24:G24"/>
    <mergeCell ref="H19:U19"/>
    <mergeCell ref="H20:U20"/>
    <mergeCell ref="H21:U21"/>
    <mergeCell ref="H22:U22"/>
    <mergeCell ref="H23:U23"/>
    <mergeCell ref="H24:U24"/>
    <mergeCell ref="B25:G25"/>
    <mergeCell ref="B26:G26"/>
    <mergeCell ref="B27:G27"/>
    <mergeCell ref="B28:G28"/>
    <mergeCell ref="B29:G29"/>
    <mergeCell ref="B30:G30"/>
    <mergeCell ref="B31:G31"/>
    <mergeCell ref="B61:G61"/>
    <mergeCell ref="B62:G62"/>
    <mergeCell ref="B58:G58"/>
    <mergeCell ref="B53:G53"/>
    <mergeCell ref="B48:G48"/>
    <mergeCell ref="B43:G43"/>
    <mergeCell ref="B38:G38"/>
    <mergeCell ref="B32:G32"/>
    <mergeCell ref="B33:G33"/>
    <mergeCell ref="B34:G34"/>
    <mergeCell ref="B35:G35"/>
  </mergeCells>
  <pageMargins left="1.299212598425197" right="0.51181102362204722" top="1.1417322834645669" bottom="0.74803149606299213" header="0" footer="0"/>
  <pageSetup orientation="landscape"/>
  <colBreaks count="1" manualBreakCount="1">
    <brk id="2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0"/>
  <sheetViews>
    <sheetView workbookViewId="0"/>
  </sheetViews>
  <sheetFormatPr baseColWidth="10" defaultColWidth="14.42578125" defaultRowHeight="15" customHeight="1"/>
  <cols>
    <col min="1" max="1" width="6.42578125" customWidth="1"/>
    <col min="2" max="2" width="8.42578125" customWidth="1"/>
    <col min="3" max="3" width="5.28515625" customWidth="1"/>
    <col min="4" max="4" width="5.5703125" customWidth="1"/>
    <col min="5" max="5" width="5.28515625" customWidth="1"/>
    <col min="6" max="6" width="5.5703125" customWidth="1"/>
    <col min="7" max="7" width="6.85546875" customWidth="1"/>
    <col min="8" max="17" width="4.7109375" customWidth="1"/>
    <col min="18" max="18" width="2.28515625" customWidth="1"/>
    <col min="19" max="19" width="3.42578125" customWidth="1"/>
    <col min="20" max="20" width="4.140625" customWidth="1"/>
    <col min="21" max="21" width="4.5703125" customWidth="1"/>
    <col min="22" max="22" width="5.85546875" customWidth="1"/>
    <col min="23" max="23" width="7.5703125" customWidth="1"/>
    <col min="24" max="24" width="12.7109375" customWidth="1"/>
    <col min="25" max="25" width="13.7109375" customWidth="1"/>
    <col min="26" max="26" width="7.5703125" customWidth="1"/>
    <col min="27" max="27" width="11" customWidth="1"/>
    <col min="28" max="28" width="12.85546875" customWidth="1"/>
    <col min="29" max="29" width="7.5703125" customWidth="1"/>
    <col min="30" max="30" width="11.7109375" customWidth="1"/>
    <col min="31" max="31" width="13.140625" customWidth="1"/>
    <col min="32" max="32" width="7.5703125" customWidth="1"/>
    <col min="33" max="33" width="11.28515625" customWidth="1"/>
    <col min="34" max="34" width="12.5703125" customWidth="1"/>
    <col min="35" max="35" width="7.5703125" hidden="1" customWidth="1"/>
    <col min="36" max="37" width="11.42578125" hidden="1" customWidth="1"/>
    <col min="38" max="38" width="7.85546875" hidden="1" customWidth="1"/>
    <col min="39" max="40" width="9.7109375" hidden="1" customWidth="1"/>
    <col min="41" max="41" width="8.7109375" customWidth="1"/>
    <col min="42" max="42" width="11.42578125" customWidth="1"/>
    <col min="43" max="43" width="14.28515625" customWidth="1"/>
    <col min="44" max="44" width="8.42578125" customWidth="1"/>
    <col min="45" max="45" width="13.42578125" customWidth="1"/>
    <col min="46" max="46" width="13.7109375" customWidth="1"/>
    <col min="47" max="51" width="11.42578125" customWidth="1"/>
  </cols>
  <sheetData>
    <row r="1" spans="1:51" ht="15" customHeight="1">
      <c r="A1" s="201"/>
      <c r="B1" s="202"/>
      <c r="C1" s="207" t="s">
        <v>0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2"/>
      <c r="AC1" s="290" t="s">
        <v>30</v>
      </c>
      <c r="AD1" s="208"/>
      <c r="AE1" s="20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" customHeight="1">
      <c r="A2" s="203"/>
      <c r="B2" s="204"/>
      <c r="C2" s="203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204"/>
      <c r="AC2" s="291" t="s">
        <v>31</v>
      </c>
      <c r="AD2" s="210"/>
      <c r="AE2" s="21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customHeight="1">
      <c r="A3" s="203"/>
      <c r="B3" s="204"/>
      <c r="C3" s="292" t="s">
        <v>32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204"/>
      <c r="AC3" s="290" t="s">
        <v>33</v>
      </c>
      <c r="AD3" s="208"/>
      <c r="AE3" s="20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.5" customHeight="1">
      <c r="A4" s="205"/>
      <c r="B4" s="206"/>
      <c r="C4" s="203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204"/>
      <c r="AC4" s="217"/>
      <c r="AD4" s="217"/>
      <c r="AE4" s="20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0.25" customHeight="1">
      <c r="A5" s="293" t="s">
        <v>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306"/>
      <c r="R5" s="210"/>
      <c r="S5" s="210"/>
      <c r="T5" s="210"/>
      <c r="U5" s="210"/>
      <c r="V5" s="210"/>
      <c r="W5" s="211"/>
      <c r="X5" s="42"/>
      <c r="Y5" s="5"/>
      <c r="Z5" s="289" t="s">
        <v>6</v>
      </c>
      <c r="AA5" s="210"/>
      <c r="AB5" s="210"/>
      <c r="AC5" s="210"/>
      <c r="AD5" s="210"/>
      <c r="AE5" s="21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1.25" customHeight="1">
      <c r="A6" s="286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customHeight="1">
      <c r="A7" s="287" t="s">
        <v>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2"/>
      <c r="W7" s="288" t="s">
        <v>8</v>
      </c>
      <c r="X7" s="210"/>
      <c r="Y7" s="210"/>
      <c r="Z7" s="288" t="s">
        <v>34</v>
      </c>
      <c r="AA7" s="210"/>
      <c r="AB7" s="211"/>
      <c r="AC7" s="288" t="s">
        <v>38</v>
      </c>
      <c r="AD7" s="210"/>
      <c r="AE7" s="211"/>
      <c r="AF7" s="198"/>
      <c r="AG7" s="186"/>
      <c r="AH7" s="186"/>
      <c r="AI7" s="198"/>
      <c r="AJ7" s="186"/>
      <c r="AK7" s="186"/>
      <c r="AL7" s="198"/>
      <c r="AM7" s="186"/>
      <c r="AN7" s="18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29.25" customHeight="1">
      <c r="A8" s="263" t="s">
        <v>35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64"/>
      <c r="W8" s="305"/>
      <c r="X8" s="257"/>
      <c r="Y8" s="258"/>
      <c r="Z8" s="305"/>
      <c r="AA8" s="257"/>
      <c r="AB8" s="258"/>
      <c r="AC8" s="305"/>
      <c r="AD8" s="257"/>
      <c r="AE8" s="258"/>
      <c r="AF8" s="185"/>
      <c r="AG8" s="186"/>
      <c r="AH8" s="186"/>
      <c r="AI8" s="185"/>
      <c r="AJ8" s="186"/>
      <c r="AK8" s="186"/>
      <c r="AL8" s="185"/>
      <c r="AM8" s="186"/>
      <c r="AN8" s="18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29.25" customHeight="1">
      <c r="A9" s="263" t="s">
        <v>10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64"/>
      <c r="W9" s="305"/>
      <c r="X9" s="257"/>
      <c r="Y9" s="258"/>
      <c r="Z9" s="305"/>
      <c r="AA9" s="257"/>
      <c r="AB9" s="258"/>
      <c r="AC9" s="305"/>
      <c r="AD9" s="257"/>
      <c r="AE9" s="258"/>
      <c r="AF9" s="7"/>
      <c r="AG9" s="7"/>
      <c r="AH9" s="7"/>
      <c r="AI9" s="7"/>
      <c r="AJ9" s="7"/>
      <c r="AK9" s="7"/>
      <c r="AL9" s="7"/>
      <c r="AM9" s="7"/>
      <c r="AN9" s="7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6.5" customHeight="1">
      <c r="A10" s="260" t="s">
        <v>11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261"/>
      <c r="W10" s="302"/>
      <c r="X10" s="250"/>
      <c r="Y10" s="251"/>
      <c r="Z10" s="302"/>
      <c r="AA10" s="250"/>
      <c r="AB10" s="251"/>
      <c r="AC10" s="302"/>
      <c r="AD10" s="250"/>
      <c r="AE10" s="251"/>
      <c r="AF10" s="185"/>
      <c r="AG10" s="186"/>
      <c r="AH10" s="186"/>
      <c r="AI10" s="185"/>
      <c r="AJ10" s="186"/>
      <c r="AK10" s="186"/>
      <c r="AL10" s="185"/>
      <c r="AM10" s="186"/>
      <c r="AN10" s="18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27" customHeight="1">
      <c r="A11" s="263" t="s">
        <v>12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64"/>
      <c r="W11" s="302"/>
      <c r="X11" s="250"/>
      <c r="Y11" s="251"/>
      <c r="Z11" s="302"/>
      <c r="AA11" s="250"/>
      <c r="AB11" s="251"/>
      <c r="AC11" s="302"/>
      <c r="AD11" s="250"/>
      <c r="AE11" s="251"/>
      <c r="AF11" s="185"/>
      <c r="AG11" s="186"/>
      <c r="AH11" s="186"/>
      <c r="AI11" s="185"/>
      <c r="AJ11" s="186"/>
      <c r="AK11" s="186"/>
      <c r="AL11" s="185"/>
      <c r="AM11" s="186"/>
      <c r="AN11" s="18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ht="31.5" customHeight="1">
      <c r="A12" s="43" t="s">
        <v>13</v>
      </c>
      <c r="B12" s="181" t="s">
        <v>14</v>
      </c>
      <c r="C12" s="208"/>
      <c r="D12" s="208"/>
      <c r="E12" s="208"/>
      <c r="F12" s="208"/>
      <c r="G12" s="265"/>
      <c r="H12" s="266" t="s">
        <v>15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2"/>
      <c r="V12" s="44" t="s">
        <v>16</v>
      </c>
      <c r="W12" s="45" t="s">
        <v>17</v>
      </c>
      <c r="X12" s="46" t="s">
        <v>18</v>
      </c>
      <c r="Y12" s="47" t="s">
        <v>19</v>
      </c>
      <c r="Z12" s="45" t="s">
        <v>17</v>
      </c>
      <c r="AA12" s="46" t="s">
        <v>18</v>
      </c>
      <c r="AB12" s="47" t="s">
        <v>19</v>
      </c>
      <c r="AC12" s="45" t="s">
        <v>17</v>
      </c>
      <c r="AD12" s="46" t="s">
        <v>18</v>
      </c>
      <c r="AE12" s="47" t="s">
        <v>19</v>
      </c>
      <c r="AF12" s="8"/>
      <c r="AG12" s="8"/>
      <c r="AH12" s="8"/>
      <c r="AI12" s="8"/>
      <c r="AJ12" s="8"/>
      <c r="AK12" s="8"/>
      <c r="AL12" s="9"/>
      <c r="AM12" s="8"/>
      <c r="AN12" s="8"/>
      <c r="AO12" s="8"/>
      <c r="AP12" s="8"/>
      <c r="AQ12" s="8"/>
      <c r="AR12" s="9"/>
      <c r="AS12" s="8"/>
      <c r="AT12" s="8"/>
      <c r="AU12" s="10"/>
      <c r="AV12" s="10"/>
      <c r="AW12" s="10"/>
      <c r="AX12" s="10"/>
      <c r="AY12" s="10"/>
    </row>
    <row r="13" spans="1:51" ht="31.5" customHeight="1">
      <c r="A13" s="68">
        <v>1</v>
      </c>
      <c r="B13" s="303"/>
      <c r="C13" s="257"/>
      <c r="D13" s="257"/>
      <c r="E13" s="257"/>
      <c r="F13" s="257"/>
      <c r="G13" s="258"/>
      <c r="H13" s="304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8"/>
      <c r="V13" s="49"/>
      <c r="W13" s="69"/>
      <c r="X13" s="70"/>
      <c r="Y13" s="50">
        <f t="shared" ref="Y13:Y62" si="0">V13*X13</f>
        <v>0</v>
      </c>
      <c r="Z13" s="69"/>
      <c r="AA13" s="70"/>
      <c r="AB13" s="50">
        <f t="shared" ref="AB13:AB62" si="1">V13*AA13</f>
        <v>0</v>
      </c>
      <c r="AC13" s="69"/>
      <c r="AD13" s="71"/>
      <c r="AE13" s="50">
        <f t="shared" ref="AE13:AE62" si="2">V13*AD13</f>
        <v>0</v>
      </c>
      <c r="AF13" s="8"/>
      <c r="AG13" s="8"/>
      <c r="AH13" s="8"/>
      <c r="AI13" s="8"/>
      <c r="AJ13" s="8"/>
      <c r="AK13" s="8"/>
      <c r="AL13" s="9"/>
      <c r="AM13" s="8"/>
      <c r="AN13" s="8"/>
      <c r="AO13" s="8"/>
      <c r="AP13" s="8"/>
      <c r="AQ13" s="8"/>
      <c r="AR13" s="9"/>
      <c r="AS13" s="8"/>
      <c r="AT13" s="8"/>
      <c r="AU13" s="10"/>
      <c r="AV13" s="10"/>
      <c r="AW13" s="10"/>
      <c r="AX13" s="10"/>
      <c r="AY13" s="10"/>
    </row>
    <row r="14" spans="1:51" ht="31.5" customHeight="1">
      <c r="A14" s="48">
        <v>2</v>
      </c>
      <c r="B14" s="294"/>
      <c r="C14" s="250"/>
      <c r="D14" s="250"/>
      <c r="E14" s="250"/>
      <c r="F14" s="250"/>
      <c r="G14" s="251"/>
      <c r="H14" s="295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1"/>
      <c r="V14" s="51"/>
      <c r="W14" s="20"/>
      <c r="X14" s="18"/>
      <c r="Y14" s="19">
        <f t="shared" si="0"/>
        <v>0</v>
      </c>
      <c r="Z14" s="20"/>
      <c r="AA14" s="18"/>
      <c r="AB14" s="19">
        <f t="shared" si="1"/>
        <v>0</v>
      </c>
      <c r="AC14" s="20"/>
      <c r="AD14" s="72"/>
      <c r="AE14" s="19">
        <f t="shared" si="2"/>
        <v>0</v>
      </c>
      <c r="AF14" s="8"/>
      <c r="AG14" s="8"/>
      <c r="AH14" s="8"/>
      <c r="AI14" s="8"/>
      <c r="AJ14" s="8"/>
      <c r="AK14" s="8"/>
      <c r="AL14" s="9"/>
      <c r="AM14" s="8"/>
      <c r="AN14" s="8"/>
      <c r="AO14" s="8"/>
      <c r="AP14" s="8"/>
      <c r="AQ14" s="8"/>
      <c r="AR14" s="9"/>
      <c r="AS14" s="8"/>
      <c r="AT14" s="8"/>
      <c r="AU14" s="10"/>
      <c r="AV14" s="10"/>
      <c r="AW14" s="10"/>
      <c r="AX14" s="10"/>
      <c r="AY14" s="10"/>
    </row>
    <row r="15" spans="1:51" ht="31.5" customHeight="1">
      <c r="A15" s="48">
        <v>3</v>
      </c>
      <c r="B15" s="294"/>
      <c r="C15" s="250"/>
      <c r="D15" s="250"/>
      <c r="E15" s="250"/>
      <c r="F15" s="250"/>
      <c r="G15" s="251"/>
      <c r="H15" s="295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1"/>
      <c r="V15" s="51"/>
      <c r="W15" s="20"/>
      <c r="X15" s="18"/>
      <c r="Y15" s="19">
        <f t="shared" si="0"/>
        <v>0</v>
      </c>
      <c r="Z15" s="20"/>
      <c r="AA15" s="18"/>
      <c r="AB15" s="19">
        <f t="shared" si="1"/>
        <v>0</v>
      </c>
      <c r="AC15" s="73"/>
      <c r="AD15" s="74"/>
      <c r="AE15" s="19">
        <f t="shared" si="2"/>
        <v>0</v>
      </c>
      <c r="AF15" s="8"/>
      <c r="AG15" s="8"/>
      <c r="AH15" s="8"/>
      <c r="AI15" s="8"/>
      <c r="AJ15" s="8"/>
      <c r="AK15" s="8"/>
      <c r="AL15" s="9"/>
      <c r="AM15" s="8"/>
      <c r="AN15" s="8"/>
      <c r="AO15" s="8"/>
      <c r="AP15" s="8"/>
      <c r="AQ15" s="8"/>
      <c r="AR15" s="9"/>
      <c r="AS15" s="8"/>
      <c r="AT15" s="8"/>
      <c r="AU15" s="10"/>
      <c r="AV15" s="10"/>
      <c r="AW15" s="10"/>
      <c r="AX15" s="10"/>
      <c r="AY15" s="10"/>
    </row>
    <row r="16" spans="1:51" ht="31.5" customHeight="1">
      <c r="A16" s="48">
        <v>4</v>
      </c>
      <c r="B16" s="294"/>
      <c r="C16" s="250"/>
      <c r="D16" s="250"/>
      <c r="E16" s="250"/>
      <c r="F16" s="250"/>
      <c r="G16" s="251"/>
      <c r="H16" s="295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1"/>
      <c r="V16" s="51"/>
      <c r="W16" s="20"/>
      <c r="X16" s="18"/>
      <c r="Y16" s="19">
        <f t="shared" si="0"/>
        <v>0</v>
      </c>
      <c r="Z16" s="20"/>
      <c r="AA16" s="18"/>
      <c r="AB16" s="19">
        <f t="shared" si="1"/>
        <v>0</v>
      </c>
      <c r="AC16" s="73"/>
      <c r="AD16" s="74"/>
      <c r="AE16" s="19">
        <f t="shared" si="2"/>
        <v>0</v>
      </c>
      <c r="AF16" s="8"/>
      <c r="AG16" s="8"/>
      <c r="AH16" s="8"/>
      <c r="AI16" s="8"/>
      <c r="AJ16" s="8"/>
      <c r="AK16" s="8"/>
      <c r="AL16" s="9"/>
      <c r="AM16" s="8"/>
      <c r="AN16" s="8"/>
      <c r="AO16" s="8"/>
      <c r="AP16" s="8"/>
      <c r="AQ16" s="8"/>
      <c r="AR16" s="9"/>
      <c r="AS16" s="8"/>
      <c r="AT16" s="8"/>
      <c r="AU16" s="10"/>
      <c r="AV16" s="10"/>
      <c r="AW16" s="10"/>
      <c r="AX16" s="10"/>
      <c r="AY16" s="10"/>
    </row>
    <row r="17" spans="1:51" ht="31.5" customHeight="1">
      <c r="A17" s="48">
        <v>5</v>
      </c>
      <c r="B17" s="294"/>
      <c r="C17" s="250"/>
      <c r="D17" s="250"/>
      <c r="E17" s="250"/>
      <c r="F17" s="250"/>
      <c r="G17" s="251"/>
      <c r="H17" s="295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1"/>
      <c r="V17" s="51"/>
      <c r="W17" s="20"/>
      <c r="X17" s="18"/>
      <c r="Y17" s="19">
        <f t="shared" si="0"/>
        <v>0</v>
      </c>
      <c r="Z17" s="20"/>
      <c r="AA17" s="18"/>
      <c r="AB17" s="19">
        <f t="shared" si="1"/>
        <v>0</v>
      </c>
      <c r="AC17" s="73"/>
      <c r="AD17" s="74"/>
      <c r="AE17" s="19">
        <f t="shared" si="2"/>
        <v>0</v>
      </c>
      <c r="AF17" s="8"/>
      <c r="AG17" s="8"/>
      <c r="AH17" s="8"/>
      <c r="AI17" s="8"/>
      <c r="AJ17" s="8"/>
      <c r="AK17" s="8"/>
      <c r="AL17" s="9"/>
      <c r="AM17" s="8"/>
      <c r="AN17" s="8"/>
      <c r="AO17" s="8"/>
      <c r="AP17" s="8"/>
      <c r="AQ17" s="8"/>
      <c r="AR17" s="9"/>
      <c r="AS17" s="8"/>
      <c r="AT17" s="8"/>
      <c r="AU17" s="10"/>
      <c r="AV17" s="10"/>
      <c r="AW17" s="10"/>
      <c r="AX17" s="10"/>
      <c r="AY17" s="10"/>
    </row>
    <row r="18" spans="1:51" ht="31.5" customHeight="1">
      <c r="A18" s="48">
        <v>6</v>
      </c>
      <c r="B18" s="294"/>
      <c r="C18" s="250"/>
      <c r="D18" s="250"/>
      <c r="E18" s="250"/>
      <c r="F18" s="250"/>
      <c r="G18" s="251"/>
      <c r="H18" s="295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1"/>
      <c r="V18" s="51"/>
      <c r="W18" s="20"/>
      <c r="X18" s="18"/>
      <c r="Y18" s="19">
        <f t="shared" si="0"/>
        <v>0</v>
      </c>
      <c r="Z18" s="20"/>
      <c r="AA18" s="18"/>
      <c r="AB18" s="19">
        <f t="shared" si="1"/>
        <v>0</v>
      </c>
      <c r="AC18" s="73"/>
      <c r="AD18" s="72"/>
      <c r="AE18" s="19">
        <f t="shared" si="2"/>
        <v>0</v>
      </c>
      <c r="AF18" s="8"/>
      <c r="AG18" s="8"/>
      <c r="AH18" s="8"/>
      <c r="AI18" s="8"/>
      <c r="AJ18" s="8"/>
      <c r="AK18" s="8"/>
      <c r="AL18" s="9"/>
      <c r="AM18" s="8"/>
      <c r="AN18" s="8"/>
      <c r="AO18" s="8"/>
      <c r="AP18" s="8"/>
      <c r="AQ18" s="8"/>
      <c r="AR18" s="9"/>
      <c r="AS18" s="8"/>
      <c r="AT18" s="8"/>
      <c r="AU18" s="10"/>
      <c r="AV18" s="10"/>
      <c r="AW18" s="10"/>
      <c r="AX18" s="10"/>
      <c r="AY18" s="10"/>
    </row>
    <row r="19" spans="1:51" ht="31.5" customHeight="1">
      <c r="A19" s="48">
        <v>7</v>
      </c>
      <c r="B19" s="294"/>
      <c r="C19" s="250"/>
      <c r="D19" s="250"/>
      <c r="E19" s="250"/>
      <c r="F19" s="250"/>
      <c r="G19" s="251"/>
      <c r="H19" s="295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1"/>
      <c r="V19" s="51"/>
      <c r="W19" s="20"/>
      <c r="X19" s="18"/>
      <c r="Y19" s="19">
        <f t="shared" si="0"/>
        <v>0</v>
      </c>
      <c r="Z19" s="20"/>
      <c r="AA19" s="18"/>
      <c r="AB19" s="19">
        <f t="shared" si="1"/>
        <v>0</v>
      </c>
      <c r="AC19" s="73"/>
      <c r="AD19" s="72"/>
      <c r="AE19" s="19">
        <f t="shared" si="2"/>
        <v>0</v>
      </c>
      <c r="AF19" s="8"/>
      <c r="AG19" s="8"/>
      <c r="AH19" s="8"/>
      <c r="AI19" s="8"/>
      <c r="AJ19" s="8"/>
      <c r="AK19" s="8"/>
      <c r="AL19" s="9"/>
      <c r="AM19" s="8"/>
      <c r="AN19" s="8"/>
      <c r="AO19" s="8"/>
      <c r="AP19" s="8"/>
      <c r="AQ19" s="8"/>
      <c r="AR19" s="9"/>
      <c r="AS19" s="8"/>
      <c r="AT19" s="8"/>
      <c r="AU19" s="10"/>
      <c r="AV19" s="10"/>
      <c r="AW19" s="10"/>
      <c r="AX19" s="10"/>
      <c r="AY19" s="10"/>
    </row>
    <row r="20" spans="1:51" ht="31.5" customHeight="1">
      <c r="A20" s="48">
        <v>8</v>
      </c>
      <c r="B20" s="294"/>
      <c r="C20" s="250"/>
      <c r="D20" s="250"/>
      <c r="E20" s="250"/>
      <c r="F20" s="250"/>
      <c r="G20" s="251"/>
      <c r="H20" s="295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1"/>
      <c r="V20" s="51"/>
      <c r="W20" s="20"/>
      <c r="X20" s="18"/>
      <c r="Y20" s="19">
        <f t="shared" si="0"/>
        <v>0</v>
      </c>
      <c r="Z20" s="20"/>
      <c r="AA20" s="18"/>
      <c r="AB20" s="19">
        <f t="shared" si="1"/>
        <v>0</v>
      </c>
      <c r="AC20" s="73"/>
      <c r="AD20" s="72"/>
      <c r="AE20" s="19">
        <f t="shared" si="2"/>
        <v>0</v>
      </c>
      <c r="AF20" s="8"/>
      <c r="AG20" s="8"/>
      <c r="AH20" s="8"/>
      <c r="AI20" s="8"/>
      <c r="AJ20" s="8"/>
      <c r="AK20" s="8"/>
      <c r="AL20" s="9"/>
      <c r="AM20" s="8"/>
      <c r="AN20" s="8"/>
      <c r="AO20" s="8"/>
      <c r="AP20" s="8"/>
      <c r="AQ20" s="8"/>
      <c r="AR20" s="9"/>
      <c r="AS20" s="8"/>
      <c r="AT20" s="8"/>
      <c r="AU20" s="10"/>
      <c r="AV20" s="10"/>
      <c r="AW20" s="10"/>
      <c r="AX20" s="10"/>
      <c r="AY20" s="10"/>
    </row>
    <row r="21" spans="1:51" ht="31.5" customHeight="1">
      <c r="A21" s="48">
        <v>9</v>
      </c>
      <c r="B21" s="294"/>
      <c r="C21" s="250"/>
      <c r="D21" s="250"/>
      <c r="E21" s="250"/>
      <c r="F21" s="250"/>
      <c r="G21" s="251"/>
      <c r="H21" s="295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1"/>
      <c r="V21" s="51"/>
      <c r="W21" s="20"/>
      <c r="X21" s="18"/>
      <c r="Y21" s="19">
        <f t="shared" si="0"/>
        <v>0</v>
      </c>
      <c r="Z21" s="20"/>
      <c r="AA21" s="18"/>
      <c r="AB21" s="19">
        <f t="shared" si="1"/>
        <v>0</v>
      </c>
      <c r="AC21" s="73"/>
      <c r="AD21" s="72"/>
      <c r="AE21" s="19">
        <f t="shared" si="2"/>
        <v>0</v>
      </c>
      <c r="AF21" s="8"/>
      <c r="AG21" s="8"/>
      <c r="AH21" s="8"/>
      <c r="AI21" s="8"/>
      <c r="AJ21" s="8"/>
      <c r="AK21" s="8"/>
      <c r="AL21" s="9"/>
      <c r="AM21" s="8"/>
      <c r="AN21" s="8"/>
      <c r="AO21" s="8"/>
      <c r="AP21" s="8"/>
      <c r="AQ21" s="8"/>
      <c r="AR21" s="9"/>
      <c r="AS21" s="8"/>
      <c r="AT21" s="8"/>
      <c r="AU21" s="10"/>
      <c r="AV21" s="10"/>
      <c r="AW21" s="10"/>
      <c r="AX21" s="10"/>
      <c r="AY21" s="10"/>
    </row>
    <row r="22" spans="1:51" ht="31.5" customHeight="1">
      <c r="A22" s="48">
        <v>10</v>
      </c>
      <c r="B22" s="294"/>
      <c r="C22" s="250"/>
      <c r="D22" s="250"/>
      <c r="E22" s="250"/>
      <c r="F22" s="250"/>
      <c r="G22" s="251"/>
      <c r="H22" s="295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1"/>
      <c r="V22" s="51"/>
      <c r="W22" s="20"/>
      <c r="X22" s="18"/>
      <c r="Y22" s="19">
        <f t="shared" si="0"/>
        <v>0</v>
      </c>
      <c r="Z22" s="20"/>
      <c r="AA22" s="18"/>
      <c r="AB22" s="19">
        <f t="shared" si="1"/>
        <v>0</v>
      </c>
      <c r="AC22" s="73"/>
      <c r="AD22" s="72"/>
      <c r="AE22" s="19">
        <f t="shared" si="2"/>
        <v>0</v>
      </c>
      <c r="AF22" s="8"/>
      <c r="AG22" s="8"/>
      <c r="AH22" s="8"/>
      <c r="AI22" s="8"/>
      <c r="AJ22" s="8"/>
      <c r="AK22" s="8"/>
      <c r="AL22" s="9"/>
      <c r="AM22" s="8"/>
      <c r="AN22" s="8"/>
      <c r="AO22" s="8"/>
      <c r="AP22" s="8"/>
      <c r="AQ22" s="8"/>
      <c r="AR22" s="9"/>
      <c r="AS22" s="8"/>
      <c r="AT22" s="8"/>
      <c r="AU22" s="10"/>
      <c r="AV22" s="10"/>
      <c r="AW22" s="10"/>
      <c r="AX22" s="10"/>
      <c r="AY22" s="10"/>
    </row>
    <row r="23" spans="1:51" ht="31.5" customHeight="1">
      <c r="A23" s="75">
        <f t="shared" ref="A23:A62" si="3">+A22+1</f>
        <v>11</v>
      </c>
      <c r="B23" s="294"/>
      <c r="C23" s="250"/>
      <c r="D23" s="250"/>
      <c r="E23" s="250"/>
      <c r="F23" s="250"/>
      <c r="G23" s="251"/>
      <c r="H23" s="295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1"/>
      <c r="V23" s="51"/>
      <c r="W23" s="20"/>
      <c r="X23" s="18"/>
      <c r="Y23" s="19">
        <f t="shared" si="0"/>
        <v>0</v>
      </c>
      <c r="Z23" s="20"/>
      <c r="AA23" s="18"/>
      <c r="AB23" s="19">
        <f t="shared" si="1"/>
        <v>0</v>
      </c>
      <c r="AC23" s="20"/>
      <c r="AD23" s="72"/>
      <c r="AE23" s="19">
        <f t="shared" si="2"/>
        <v>0</v>
      </c>
      <c r="AF23" s="8"/>
      <c r="AG23" s="8"/>
      <c r="AH23" s="8"/>
      <c r="AI23" s="8"/>
      <c r="AJ23" s="8"/>
      <c r="AK23" s="8"/>
      <c r="AL23" s="9"/>
      <c r="AM23" s="8"/>
      <c r="AN23" s="8"/>
      <c r="AO23" s="8"/>
      <c r="AP23" s="8"/>
      <c r="AQ23" s="8"/>
      <c r="AR23" s="9"/>
      <c r="AS23" s="8"/>
      <c r="AT23" s="8"/>
      <c r="AU23" s="10"/>
      <c r="AV23" s="10"/>
      <c r="AW23" s="10"/>
      <c r="AX23" s="10"/>
      <c r="AY23" s="10"/>
    </row>
    <row r="24" spans="1:51" ht="31.5" customHeight="1">
      <c r="A24" s="75">
        <f t="shared" si="3"/>
        <v>12</v>
      </c>
      <c r="B24" s="294"/>
      <c r="C24" s="250"/>
      <c r="D24" s="250"/>
      <c r="E24" s="250"/>
      <c r="F24" s="250"/>
      <c r="G24" s="251"/>
      <c r="H24" s="295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1"/>
      <c r="V24" s="51"/>
      <c r="W24" s="20"/>
      <c r="X24" s="18"/>
      <c r="Y24" s="19">
        <f t="shared" si="0"/>
        <v>0</v>
      </c>
      <c r="Z24" s="20"/>
      <c r="AA24" s="18"/>
      <c r="AB24" s="19">
        <f t="shared" si="1"/>
        <v>0</v>
      </c>
      <c r="AC24" s="20"/>
      <c r="AD24" s="72"/>
      <c r="AE24" s="19">
        <f t="shared" si="2"/>
        <v>0</v>
      </c>
      <c r="AF24" s="8"/>
      <c r="AG24" s="8"/>
      <c r="AH24" s="8"/>
      <c r="AI24" s="8"/>
      <c r="AJ24" s="8"/>
      <c r="AK24" s="8"/>
      <c r="AL24" s="9"/>
      <c r="AM24" s="8"/>
      <c r="AN24" s="8"/>
      <c r="AO24" s="8"/>
      <c r="AP24" s="8"/>
      <c r="AQ24" s="8"/>
      <c r="AR24" s="9"/>
      <c r="AS24" s="8"/>
      <c r="AT24" s="8"/>
      <c r="AU24" s="10"/>
      <c r="AV24" s="10"/>
      <c r="AW24" s="10"/>
      <c r="AX24" s="10"/>
      <c r="AY24" s="10"/>
    </row>
    <row r="25" spans="1:51" ht="31.5" customHeight="1">
      <c r="A25" s="75">
        <f t="shared" si="3"/>
        <v>13</v>
      </c>
      <c r="B25" s="294"/>
      <c r="C25" s="250"/>
      <c r="D25" s="250"/>
      <c r="E25" s="250"/>
      <c r="F25" s="250"/>
      <c r="G25" s="251"/>
      <c r="H25" s="295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1"/>
      <c r="V25" s="51"/>
      <c r="W25" s="20"/>
      <c r="X25" s="18"/>
      <c r="Y25" s="19">
        <f t="shared" si="0"/>
        <v>0</v>
      </c>
      <c r="Z25" s="20"/>
      <c r="AA25" s="18"/>
      <c r="AB25" s="19">
        <f t="shared" si="1"/>
        <v>0</v>
      </c>
      <c r="AC25" s="73"/>
      <c r="AD25" s="74"/>
      <c r="AE25" s="19">
        <f t="shared" si="2"/>
        <v>0</v>
      </c>
      <c r="AF25" s="8"/>
      <c r="AG25" s="8"/>
      <c r="AH25" s="8"/>
      <c r="AI25" s="8"/>
      <c r="AJ25" s="8"/>
      <c r="AK25" s="8"/>
      <c r="AL25" s="9"/>
      <c r="AM25" s="8"/>
      <c r="AN25" s="8"/>
      <c r="AO25" s="8"/>
      <c r="AP25" s="8"/>
      <c r="AQ25" s="8"/>
      <c r="AR25" s="9"/>
      <c r="AS25" s="8"/>
      <c r="AT25" s="8"/>
      <c r="AU25" s="10"/>
      <c r="AV25" s="10"/>
      <c r="AW25" s="10"/>
      <c r="AX25" s="10"/>
      <c r="AY25" s="10"/>
    </row>
    <row r="26" spans="1:51" ht="31.5" customHeight="1">
      <c r="A26" s="75">
        <f t="shared" si="3"/>
        <v>14</v>
      </c>
      <c r="B26" s="294"/>
      <c r="C26" s="250"/>
      <c r="D26" s="250"/>
      <c r="E26" s="250"/>
      <c r="F26" s="250"/>
      <c r="G26" s="251"/>
      <c r="H26" s="295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1"/>
      <c r="V26" s="51"/>
      <c r="W26" s="20"/>
      <c r="X26" s="18"/>
      <c r="Y26" s="19">
        <f t="shared" si="0"/>
        <v>0</v>
      </c>
      <c r="Z26" s="20"/>
      <c r="AA26" s="18"/>
      <c r="AB26" s="19">
        <f t="shared" si="1"/>
        <v>0</v>
      </c>
      <c r="AC26" s="73"/>
      <c r="AD26" s="74"/>
      <c r="AE26" s="19">
        <f t="shared" si="2"/>
        <v>0</v>
      </c>
      <c r="AF26" s="8"/>
      <c r="AG26" s="8"/>
      <c r="AH26" s="8"/>
      <c r="AI26" s="8"/>
      <c r="AJ26" s="8"/>
      <c r="AK26" s="8"/>
      <c r="AL26" s="9"/>
      <c r="AM26" s="8"/>
      <c r="AN26" s="8"/>
      <c r="AO26" s="8"/>
      <c r="AP26" s="8"/>
      <c r="AQ26" s="8"/>
      <c r="AR26" s="9"/>
      <c r="AS26" s="8"/>
      <c r="AT26" s="8"/>
      <c r="AU26" s="10"/>
      <c r="AV26" s="10"/>
      <c r="AW26" s="10"/>
      <c r="AX26" s="10"/>
      <c r="AY26" s="10"/>
    </row>
    <row r="27" spans="1:51" ht="31.5" customHeight="1">
      <c r="A27" s="75">
        <f t="shared" si="3"/>
        <v>15</v>
      </c>
      <c r="B27" s="294"/>
      <c r="C27" s="250"/>
      <c r="D27" s="250"/>
      <c r="E27" s="250"/>
      <c r="F27" s="250"/>
      <c r="G27" s="251"/>
      <c r="H27" s="295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1"/>
      <c r="V27" s="51"/>
      <c r="W27" s="20"/>
      <c r="X27" s="18"/>
      <c r="Y27" s="19">
        <f t="shared" si="0"/>
        <v>0</v>
      </c>
      <c r="Z27" s="20"/>
      <c r="AA27" s="18"/>
      <c r="AB27" s="19">
        <f t="shared" si="1"/>
        <v>0</v>
      </c>
      <c r="AC27" s="73"/>
      <c r="AD27" s="74"/>
      <c r="AE27" s="19">
        <f t="shared" si="2"/>
        <v>0</v>
      </c>
      <c r="AF27" s="8"/>
      <c r="AG27" s="8"/>
      <c r="AH27" s="8"/>
      <c r="AI27" s="8"/>
      <c r="AJ27" s="8"/>
      <c r="AK27" s="8"/>
      <c r="AL27" s="9"/>
      <c r="AM27" s="8"/>
      <c r="AN27" s="8"/>
      <c r="AO27" s="8"/>
      <c r="AP27" s="8"/>
      <c r="AQ27" s="8"/>
      <c r="AR27" s="9"/>
      <c r="AS27" s="8"/>
      <c r="AT27" s="8"/>
      <c r="AU27" s="10"/>
      <c r="AV27" s="10"/>
      <c r="AW27" s="10"/>
      <c r="AX27" s="10"/>
      <c r="AY27" s="10"/>
    </row>
    <row r="28" spans="1:51" ht="31.5" customHeight="1">
      <c r="A28" s="75">
        <f t="shared" si="3"/>
        <v>16</v>
      </c>
      <c r="B28" s="294"/>
      <c r="C28" s="250"/>
      <c r="D28" s="250"/>
      <c r="E28" s="250"/>
      <c r="F28" s="250"/>
      <c r="G28" s="251"/>
      <c r="H28" s="295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1"/>
      <c r="V28" s="51"/>
      <c r="W28" s="20"/>
      <c r="X28" s="18"/>
      <c r="Y28" s="19">
        <f t="shared" si="0"/>
        <v>0</v>
      </c>
      <c r="Z28" s="20"/>
      <c r="AA28" s="18"/>
      <c r="AB28" s="19">
        <f t="shared" si="1"/>
        <v>0</v>
      </c>
      <c r="AC28" s="73"/>
      <c r="AD28" s="72"/>
      <c r="AE28" s="19">
        <f t="shared" si="2"/>
        <v>0</v>
      </c>
      <c r="AF28" s="8"/>
      <c r="AG28" s="8"/>
      <c r="AH28" s="8"/>
      <c r="AI28" s="8"/>
      <c r="AJ28" s="8"/>
      <c r="AK28" s="8"/>
      <c r="AL28" s="9"/>
      <c r="AM28" s="8"/>
      <c r="AN28" s="8"/>
      <c r="AO28" s="8"/>
      <c r="AP28" s="8"/>
      <c r="AQ28" s="8"/>
      <c r="AR28" s="9"/>
      <c r="AS28" s="8"/>
      <c r="AT28" s="8"/>
      <c r="AU28" s="10"/>
      <c r="AV28" s="10"/>
      <c r="AW28" s="10"/>
      <c r="AX28" s="10"/>
      <c r="AY28" s="10"/>
    </row>
    <row r="29" spans="1:51" ht="31.5" customHeight="1">
      <c r="A29" s="75">
        <f t="shared" si="3"/>
        <v>17</v>
      </c>
      <c r="B29" s="294"/>
      <c r="C29" s="250"/>
      <c r="D29" s="250"/>
      <c r="E29" s="250"/>
      <c r="F29" s="250"/>
      <c r="G29" s="251"/>
      <c r="H29" s="295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1"/>
      <c r="V29" s="51"/>
      <c r="W29" s="20"/>
      <c r="X29" s="18"/>
      <c r="Y29" s="19">
        <f t="shared" si="0"/>
        <v>0</v>
      </c>
      <c r="Z29" s="20"/>
      <c r="AA29" s="18"/>
      <c r="AB29" s="19">
        <f t="shared" si="1"/>
        <v>0</v>
      </c>
      <c r="AC29" s="73"/>
      <c r="AD29" s="72"/>
      <c r="AE29" s="19">
        <f t="shared" si="2"/>
        <v>0</v>
      </c>
      <c r="AF29" s="8"/>
      <c r="AG29" s="8"/>
      <c r="AH29" s="8"/>
      <c r="AI29" s="8"/>
      <c r="AJ29" s="8"/>
      <c r="AK29" s="8"/>
      <c r="AL29" s="9"/>
      <c r="AM29" s="8"/>
      <c r="AN29" s="8"/>
      <c r="AO29" s="8"/>
      <c r="AP29" s="8"/>
      <c r="AQ29" s="8"/>
      <c r="AR29" s="9"/>
      <c r="AS29" s="8"/>
      <c r="AT29" s="8"/>
      <c r="AU29" s="10"/>
      <c r="AV29" s="10"/>
      <c r="AW29" s="10"/>
      <c r="AX29" s="10"/>
      <c r="AY29" s="10"/>
    </row>
    <row r="30" spans="1:51" ht="31.5" customHeight="1">
      <c r="A30" s="75">
        <f t="shared" si="3"/>
        <v>18</v>
      </c>
      <c r="B30" s="294"/>
      <c r="C30" s="250"/>
      <c r="D30" s="250"/>
      <c r="E30" s="250"/>
      <c r="F30" s="250"/>
      <c r="G30" s="251"/>
      <c r="H30" s="295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/>
      <c r="V30" s="51"/>
      <c r="W30" s="20"/>
      <c r="X30" s="18"/>
      <c r="Y30" s="19">
        <f t="shared" si="0"/>
        <v>0</v>
      </c>
      <c r="Z30" s="20"/>
      <c r="AA30" s="18"/>
      <c r="AB30" s="19">
        <f t="shared" si="1"/>
        <v>0</v>
      </c>
      <c r="AC30" s="73"/>
      <c r="AD30" s="72"/>
      <c r="AE30" s="19">
        <f t="shared" si="2"/>
        <v>0</v>
      </c>
      <c r="AF30" s="8"/>
      <c r="AG30" s="8"/>
      <c r="AH30" s="8"/>
      <c r="AI30" s="8"/>
      <c r="AJ30" s="8"/>
      <c r="AK30" s="8"/>
      <c r="AL30" s="9"/>
      <c r="AM30" s="8"/>
      <c r="AN30" s="8"/>
      <c r="AO30" s="8"/>
      <c r="AP30" s="8"/>
      <c r="AQ30" s="8"/>
      <c r="AR30" s="9"/>
      <c r="AS30" s="8"/>
      <c r="AT30" s="8"/>
      <c r="AU30" s="10"/>
      <c r="AV30" s="10"/>
      <c r="AW30" s="10"/>
      <c r="AX30" s="10"/>
      <c r="AY30" s="10"/>
    </row>
    <row r="31" spans="1:51" ht="31.5" customHeight="1">
      <c r="A31" s="75">
        <f t="shared" si="3"/>
        <v>19</v>
      </c>
      <c r="B31" s="294"/>
      <c r="C31" s="250"/>
      <c r="D31" s="250"/>
      <c r="E31" s="250"/>
      <c r="F31" s="250"/>
      <c r="G31" s="251"/>
      <c r="H31" s="295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1"/>
      <c r="V31" s="51"/>
      <c r="W31" s="20"/>
      <c r="X31" s="18"/>
      <c r="Y31" s="19">
        <f t="shared" si="0"/>
        <v>0</v>
      </c>
      <c r="Z31" s="20"/>
      <c r="AA31" s="18"/>
      <c r="AB31" s="19">
        <f t="shared" si="1"/>
        <v>0</v>
      </c>
      <c r="AC31" s="73"/>
      <c r="AD31" s="72"/>
      <c r="AE31" s="19">
        <f t="shared" si="2"/>
        <v>0</v>
      </c>
      <c r="AF31" s="8"/>
      <c r="AG31" s="8"/>
      <c r="AH31" s="8"/>
      <c r="AI31" s="8"/>
      <c r="AJ31" s="8"/>
      <c r="AK31" s="8"/>
      <c r="AL31" s="9"/>
      <c r="AM31" s="8"/>
      <c r="AN31" s="8"/>
      <c r="AO31" s="8"/>
      <c r="AP31" s="8"/>
      <c r="AQ31" s="8"/>
      <c r="AR31" s="9"/>
      <c r="AS31" s="8"/>
      <c r="AT31" s="8"/>
      <c r="AU31" s="10"/>
      <c r="AV31" s="10"/>
      <c r="AW31" s="10"/>
      <c r="AX31" s="10"/>
      <c r="AY31" s="10"/>
    </row>
    <row r="32" spans="1:51" ht="31.5" customHeight="1">
      <c r="A32" s="75">
        <f t="shared" si="3"/>
        <v>20</v>
      </c>
      <c r="B32" s="294"/>
      <c r="C32" s="250"/>
      <c r="D32" s="250"/>
      <c r="E32" s="250"/>
      <c r="F32" s="250"/>
      <c r="G32" s="251"/>
      <c r="H32" s="295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1"/>
      <c r="V32" s="51"/>
      <c r="W32" s="20"/>
      <c r="X32" s="18"/>
      <c r="Y32" s="19">
        <f t="shared" si="0"/>
        <v>0</v>
      </c>
      <c r="Z32" s="20"/>
      <c r="AA32" s="18"/>
      <c r="AB32" s="19">
        <f t="shared" si="1"/>
        <v>0</v>
      </c>
      <c r="AC32" s="73"/>
      <c r="AD32" s="72"/>
      <c r="AE32" s="19">
        <f t="shared" si="2"/>
        <v>0</v>
      </c>
      <c r="AF32" s="8"/>
      <c r="AG32" s="8"/>
      <c r="AH32" s="8"/>
      <c r="AI32" s="8"/>
      <c r="AJ32" s="8"/>
      <c r="AK32" s="8"/>
      <c r="AL32" s="9"/>
      <c r="AM32" s="8"/>
      <c r="AN32" s="8"/>
      <c r="AO32" s="8"/>
      <c r="AP32" s="8"/>
      <c r="AQ32" s="8"/>
      <c r="AR32" s="9"/>
      <c r="AS32" s="8"/>
      <c r="AT32" s="8"/>
      <c r="AU32" s="10"/>
      <c r="AV32" s="10"/>
      <c r="AW32" s="10"/>
      <c r="AX32" s="10"/>
      <c r="AY32" s="10"/>
    </row>
    <row r="33" spans="1:51" ht="31.5" customHeight="1">
      <c r="A33" s="75">
        <f t="shared" si="3"/>
        <v>21</v>
      </c>
      <c r="B33" s="294"/>
      <c r="C33" s="250"/>
      <c r="D33" s="250"/>
      <c r="E33" s="250"/>
      <c r="F33" s="250"/>
      <c r="G33" s="251"/>
      <c r="H33" s="295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1"/>
      <c r="V33" s="51"/>
      <c r="W33" s="20"/>
      <c r="X33" s="18"/>
      <c r="Y33" s="19">
        <f t="shared" si="0"/>
        <v>0</v>
      </c>
      <c r="Z33" s="20"/>
      <c r="AA33" s="18"/>
      <c r="AB33" s="19">
        <f t="shared" si="1"/>
        <v>0</v>
      </c>
      <c r="AC33" s="20"/>
      <c r="AD33" s="72"/>
      <c r="AE33" s="19">
        <f t="shared" si="2"/>
        <v>0</v>
      </c>
      <c r="AF33" s="8"/>
      <c r="AG33" s="8"/>
      <c r="AH33" s="8"/>
      <c r="AI33" s="8"/>
      <c r="AJ33" s="8"/>
      <c r="AK33" s="8"/>
      <c r="AL33" s="9"/>
      <c r="AM33" s="8"/>
      <c r="AN33" s="8"/>
      <c r="AO33" s="8"/>
      <c r="AP33" s="8"/>
      <c r="AQ33" s="8"/>
      <c r="AR33" s="9"/>
      <c r="AS33" s="8"/>
      <c r="AT33" s="8"/>
      <c r="AU33" s="10"/>
      <c r="AV33" s="10"/>
      <c r="AW33" s="10"/>
      <c r="AX33" s="10"/>
      <c r="AY33" s="10"/>
    </row>
    <row r="34" spans="1:51" ht="31.5" customHeight="1">
      <c r="A34" s="75">
        <f t="shared" si="3"/>
        <v>22</v>
      </c>
      <c r="B34" s="294"/>
      <c r="C34" s="250"/>
      <c r="D34" s="250"/>
      <c r="E34" s="250"/>
      <c r="F34" s="250"/>
      <c r="G34" s="251"/>
      <c r="H34" s="295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1"/>
      <c r="V34" s="51"/>
      <c r="W34" s="20"/>
      <c r="X34" s="18"/>
      <c r="Y34" s="19">
        <f t="shared" si="0"/>
        <v>0</v>
      </c>
      <c r="Z34" s="20"/>
      <c r="AA34" s="18"/>
      <c r="AB34" s="19">
        <f t="shared" si="1"/>
        <v>0</v>
      </c>
      <c r="AC34" s="20"/>
      <c r="AD34" s="72"/>
      <c r="AE34" s="19">
        <f t="shared" si="2"/>
        <v>0</v>
      </c>
      <c r="AF34" s="8"/>
      <c r="AG34" s="8"/>
      <c r="AH34" s="8"/>
      <c r="AI34" s="8"/>
      <c r="AJ34" s="8"/>
      <c r="AK34" s="8"/>
      <c r="AL34" s="9"/>
      <c r="AM34" s="8"/>
      <c r="AN34" s="8"/>
      <c r="AO34" s="8"/>
      <c r="AP34" s="8"/>
      <c r="AQ34" s="8"/>
      <c r="AR34" s="9"/>
      <c r="AS34" s="8"/>
      <c r="AT34" s="8"/>
      <c r="AU34" s="10"/>
      <c r="AV34" s="10"/>
      <c r="AW34" s="10"/>
      <c r="AX34" s="10"/>
      <c r="AY34" s="10"/>
    </row>
    <row r="35" spans="1:51" ht="31.5" customHeight="1">
      <c r="A35" s="75">
        <f t="shared" si="3"/>
        <v>23</v>
      </c>
      <c r="B35" s="294"/>
      <c r="C35" s="250"/>
      <c r="D35" s="250"/>
      <c r="E35" s="250"/>
      <c r="F35" s="250"/>
      <c r="G35" s="251"/>
      <c r="H35" s="295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1"/>
      <c r="V35" s="51"/>
      <c r="W35" s="20"/>
      <c r="X35" s="18"/>
      <c r="Y35" s="19">
        <f t="shared" si="0"/>
        <v>0</v>
      </c>
      <c r="Z35" s="20"/>
      <c r="AA35" s="18"/>
      <c r="AB35" s="19">
        <f t="shared" si="1"/>
        <v>0</v>
      </c>
      <c r="AC35" s="73"/>
      <c r="AD35" s="74"/>
      <c r="AE35" s="19">
        <f t="shared" si="2"/>
        <v>0</v>
      </c>
      <c r="AF35" s="8"/>
      <c r="AG35" s="8"/>
      <c r="AH35" s="8"/>
      <c r="AI35" s="8"/>
      <c r="AJ35" s="8"/>
      <c r="AK35" s="8"/>
      <c r="AL35" s="9"/>
      <c r="AM35" s="8"/>
      <c r="AN35" s="8"/>
      <c r="AO35" s="8"/>
      <c r="AP35" s="8"/>
      <c r="AQ35" s="8"/>
      <c r="AR35" s="9"/>
      <c r="AS35" s="8"/>
      <c r="AT35" s="8"/>
      <c r="AU35" s="10"/>
      <c r="AV35" s="10"/>
      <c r="AW35" s="10"/>
      <c r="AX35" s="10"/>
      <c r="AY35" s="10"/>
    </row>
    <row r="36" spans="1:51" ht="31.5" customHeight="1">
      <c r="A36" s="75">
        <f t="shared" si="3"/>
        <v>24</v>
      </c>
      <c r="B36" s="294"/>
      <c r="C36" s="250"/>
      <c r="D36" s="250"/>
      <c r="E36" s="250"/>
      <c r="F36" s="250"/>
      <c r="G36" s="251"/>
      <c r="H36" s="295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1"/>
      <c r="V36" s="51"/>
      <c r="W36" s="20"/>
      <c r="X36" s="18"/>
      <c r="Y36" s="19">
        <f t="shared" si="0"/>
        <v>0</v>
      </c>
      <c r="Z36" s="20"/>
      <c r="AA36" s="18"/>
      <c r="AB36" s="19">
        <f t="shared" si="1"/>
        <v>0</v>
      </c>
      <c r="AC36" s="73"/>
      <c r="AD36" s="74"/>
      <c r="AE36" s="19">
        <f t="shared" si="2"/>
        <v>0</v>
      </c>
      <c r="AF36" s="8"/>
      <c r="AG36" s="8"/>
      <c r="AH36" s="8"/>
      <c r="AI36" s="8"/>
      <c r="AJ36" s="8"/>
      <c r="AK36" s="8"/>
      <c r="AL36" s="9"/>
      <c r="AM36" s="8"/>
      <c r="AN36" s="8"/>
      <c r="AO36" s="8"/>
      <c r="AP36" s="8"/>
      <c r="AQ36" s="8"/>
      <c r="AR36" s="9"/>
      <c r="AS36" s="8"/>
      <c r="AT36" s="8"/>
      <c r="AU36" s="10"/>
      <c r="AV36" s="10"/>
      <c r="AW36" s="10"/>
      <c r="AX36" s="10"/>
      <c r="AY36" s="10"/>
    </row>
    <row r="37" spans="1:51" ht="31.5" customHeight="1">
      <c r="A37" s="75">
        <f t="shared" si="3"/>
        <v>25</v>
      </c>
      <c r="B37" s="294"/>
      <c r="C37" s="250"/>
      <c r="D37" s="250"/>
      <c r="E37" s="250"/>
      <c r="F37" s="250"/>
      <c r="G37" s="251"/>
      <c r="H37" s="295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1"/>
      <c r="V37" s="51"/>
      <c r="W37" s="20"/>
      <c r="X37" s="18"/>
      <c r="Y37" s="19">
        <f t="shared" si="0"/>
        <v>0</v>
      </c>
      <c r="Z37" s="20"/>
      <c r="AA37" s="18"/>
      <c r="AB37" s="19">
        <f t="shared" si="1"/>
        <v>0</v>
      </c>
      <c r="AC37" s="73"/>
      <c r="AD37" s="74"/>
      <c r="AE37" s="19">
        <f t="shared" si="2"/>
        <v>0</v>
      </c>
      <c r="AF37" s="8"/>
      <c r="AG37" s="8"/>
      <c r="AH37" s="8"/>
      <c r="AI37" s="8"/>
      <c r="AJ37" s="8"/>
      <c r="AK37" s="8"/>
      <c r="AL37" s="9"/>
      <c r="AM37" s="8"/>
      <c r="AN37" s="8"/>
      <c r="AO37" s="8"/>
      <c r="AP37" s="8"/>
      <c r="AQ37" s="8"/>
      <c r="AR37" s="9"/>
      <c r="AS37" s="8"/>
      <c r="AT37" s="8"/>
      <c r="AU37" s="10"/>
      <c r="AV37" s="10"/>
      <c r="AW37" s="10"/>
      <c r="AX37" s="10"/>
      <c r="AY37" s="10"/>
    </row>
    <row r="38" spans="1:51" ht="31.5" customHeight="1">
      <c r="A38" s="75">
        <f t="shared" si="3"/>
        <v>26</v>
      </c>
      <c r="B38" s="294"/>
      <c r="C38" s="250"/>
      <c r="D38" s="250"/>
      <c r="E38" s="250"/>
      <c r="F38" s="250"/>
      <c r="G38" s="251"/>
      <c r="H38" s="295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1"/>
      <c r="V38" s="51"/>
      <c r="W38" s="20"/>
      <c r="X38" s="18"/>
      <c r="Y38" s="19">
        <f t="shared" si="0"/>
        <v>0</v>
      </c>
      <c r="Z38" s="20"/>
      <c r="AA38" s="18"/>
      <c r="AB38" s="19">
        <f t="shared" si="1"/>
        <v>0</v>
      </c>
      <c r="AC38" s="73"/>
      <c r="AD38" s="72"/>
      <c r="AE38" s="19">
        <f t="shared" si="2"/>
        <v>0</v>
      </c>
      <c r="AF38" s="8"/>
      <c r="AG38" s="8"/>
      <c r="AH38" s="8"/>
      <c r="AI38" s="8"/>
      <c r="AJ38" s="8"/>
      <c r="AK38" s="8"/>
      <c r="AL38" s="9"/>
      <c r="AM38" s="8"/>
      <c r="AN38" s="8"/>
      <c r="AO38" s="8"/>
      <c r="AP38" s="8"/>
      <c r="AQ38" s="8"/>
      <c r="AR38" s="9"/>
      <c r="AS38" s="8"/>
      <c r="AT38" s="8"/>
      <c r="AU38" s="10"/>
      <c r="AV38" s="10"/>
      <c r="AW38" s="10"/>
      <c r="AX38" s="10"/>
      <c r="AY38" s="10"/>
    </row>
    <row r="39" spans="1:51" ht="31.5" customHeight="1">
      <c r="A39" s="75">
        <f t="shared" si="3"/>
        <v>27</v>
      </c>
      <c r="B39" s="294"/>
      <c r="C39" s="250"/>
      <c r="D39" s="250"/>
      <c r="E39" s="250"/>
      <c r="F39" s="250"/>
      <c r="G39" s="251"/>
      <c r="H39" s="295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1"/>
      <c r="V39" s="51"/>
      <c r="W39" s="20"/>
      <c r="X39" s="18"/>
      <c r="Y39" s="19">
        <f t="shared" si="0"/>
        <v>0</v>
      </c>
      <c r="Z39" s="20"/>
      <c r="AA39" s="18"/>
      <c r="AB39" s="19">
        <f t="shared" si="1"/>
        <v>0</v>
      </c>
      <c r="AC39" s="73"/>
      <c r="AD39" s="72"/>
      <c r="AE39" s="19">
        <f t="shared" si="2"/>
        <v>0</v>
      </c>
      <c r="AF39" s="8"/>
      <c r="AG39" s="8"/>
      <c r="AH39" s="8"/>
      <c r="AI39" s="8"/>
      <c r="AJ39" s="8"/>
      <c r="AK39" s="8"/>
      <c r="AL39" s="9"/>
      <c r="AM39" s="8"/>
      <c r="AN39" s="8"/>
      <c r="AO39" s="8"/>
      <c r="AP39" s="8"/>
      <c r="AQ39" s="8"/>
      <c r="AR39" s="9"/>
      <c r="AS39" s="8"/>
      <c r="AT39" s="8"/>
      <c r="AU39" s="10"/>
      <c r="AV39" s="10"/>
      <c r="AW39" s="10"/>
      <c r="AX39" s="10"/>
      <c r="AY39" s="10"/>
    </row>
    <row r="40" spans="1:51" ht="31.5" customHeight="1">
      <c r="A40" s="75">
        <f t="shared" si="3"/>
        <v>28</v>
      </c>
      <c r="B40" s="294"/>
      <c r="C40" s="250"/>
      <c r="D40" s="250"/>
      <c r="E40" s="250"/>
      <c r="F40" s="250"/>
      <c r="G40" s="251"/>
      <c r="H40" s="295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1"/>
      <c r="V40" s="51"/>
      <c r="W40" s="20"/>
      <c r="X40" s="18"/>
      <c r="Y40" s="19">
        <f t="shared" si="0"/>
        <v>0</v>
      </c>
      <c r="Z40" s="20"/>
      <c r="AA40" s="18"/>
      <c r="AB40" s="19">
        <f t="shared" si="1"/>
        <v>0</v>
      </c>
      <c r="AC40" s="73"/>
      <c r="AD40" s="72"/>
      <c r="AE40" s="19">
        <f t="shared" si="2"/>
        <v>0</v>
      </c>
      <c r="AF40" s="8"/>
      <c r="AG40" s="8"/>
      <c r="AH40" s="8"/>
      <c r="AI40" s="8"/>
      <c r="AJ40" s="8"/>
      <c r="AK40" s="8"/>
      <c r="AL40" s="9"/>
      <c r="AM40" s="8"/>
      <c r="AN40" s="8"/>
      <c r="AO40" s="8"/>
      <c r="AP40" s="8"/>
      <c r="AQ40" s="8"/>
      <c r="AR40" s="9"/>
      <c r="AS40" s="8"/>
      <c r="AT40" s="8"/>
      <c r="AU40" s="10"/>
      <c r="AV40" s="10"/>
      <c r="AW40" s="10"/>
      <c r="AX40" s="10"/>
      <c r="AY40" s="10"/>
    </row>
    <row r="41" spans="1:51" ht="31.5" customHeight="1">
      <c r="A41" s="75">
        <f t="shared" si="3"/>
        <v>29</v>
      </c>
      <c r="B41" s="294"/>
      <c r="C41" s="250"/>
      <c r="D41" s="250"/>
      <c r="E41" s="250"/>
      <c r="F41" s="250"/>
      <c r="G41" s="251"/>
      <c r="H41" s="295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1"/>
      <c r="V41" s="51"/>
      <c r="W41" s="20"/>
      <c r="X41" s="18"/>
      <c r="Y41" s="19">
        <f t="shared" si="0"/>
        <v>0</v>
      </c>
      <c r="Z41" s="20"/>
      <c r="AA41" s="18"/>
      <c r="AB41" s="19">
        <f t="shared" si="1"/>
        <v>0</v>
      </c>
      <c r="AC41" s="73"/>
      <c r="AD41" s="72"/>
      <c r="AE41" s="19">
        <f t="shared" si="2"/>
        <v>0</v>
      </c>
      <c r="AF41" s="8"/>
      <c r="AG41" s="8"/>
      <c r="AH41" s="8"/>
      <c r="AI41" s="8"/>
      <c r="AJ41" s="8"/>
      <c r="AK41" s="8"/>
      <c r="AL41" s="9"/>
      <c r="AM41" s="8"/>
      <c r="AN41" s="8"/>
      <c r="AO41" s="8"/>
      <c r="AP41" s="8"/>
      <c r="AQ41" s="8"/>
      <c r="AR41" s="9"/>
      <c r="AS41" s="8"/>
      <c r="AT41" s="8"/>
      <c r="AU41" s="10"/>
      <c r="AV41" s="10"/>
      <c r="AW41" s="10"/>
      <c r="AX41" s="10"/>
      <c r="AY41" s="10"/>
    </row>
    <row r="42" spans="1:51" ht="31.5" customHeight="1">
      <c r="A42" s="75">
        <f t="shared" si="3"/>
        <v>30</v>
      </c>
      <c r="B42" s="294"/>
      <c r="C42" s="250"/>
      <c r="D42" s="250"/>
      <c r="E42" s="250"/>
      <c r="F42" s="250"/>
      <c r="G42" s="251"/>
      <c r="H42" s="295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1"/>
      <c r="V42" s="51"/>
      <c r="W42" s="20"/>
      <c r="X42" s="18"/>
      <c r="Y42" s="19">
        <f t="shared" si="0"/>
        <v>0</v>
      </c>
      <c r="Z42" s="20"/>
      <c r="AA42" s="18"/>
      <c r="AB42" s="19">
        <f t="shared" si="1"/>
        <v>0</v>
      </c>
      <c r="AC42" s="73"/>
      <c r="AD42" s="72"/>
      <c r="AE42" s="19">
        <f t="shared" si="2"/>
        <v>0</v>
      </c>
      <c r="AF42" s="8"/>
      <c r="AG42" s="8"/>
      <c r="AH42" s="8"/>
      <c r="AI42" s="8"/>
      <c r="AJ42" s="8"/>
      <c r="AK42" s="8"/>
      <c r="AL42" s="9"/>
      <c r="AM42" s="8"/>
      <c r="AN42" s="8"/>
      <c r="AO42" s="8"/>
      <c r="AP42" s="8"/>
      <c r="AQ42" s="8"/>
      <c r="AR42" s="9"/>
      <c r="AS42" s="8"/>
      <c r="AT42" s="8"/>
      <c r="AU42" s="10"/>
      <c r="AV42" s="10"/>
      <c r="AW42" s="10"/>
      <c r="AX42" s="10"/>
      <c r="AY42" s="10"/>
    </row>
    <row r="43" spans="1:51" ht="31.5" customHeight="1">
      <c r="A43" s="75">
        <f t="shared" si="3"/>
        <v>31</v>
      </c>
      <c r="B43" s="294"/>
      <c r="C43" s="250"/>
      <c r="D43" s="250"/>
      <c r="E43" s="250"/>
      <c r="F43" s="250"/>
      <c r="G43" s="251"/>
      <c r="H43" s="295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1"/>
      <c r="V43" s="51"/>
      <c r="W43" s="20"/>
      <c r="X43" s="18"/>
      <c r="Y43" s="19">
        <f t="shared" si="0"/>
        <v>0</v>
      </c>
      <c r="Z43" s="20"/>
      <c r="AA43" s="18"/>
      <c r="AB43" s="19">
        <f t="shared" si="1"/>
        <v>0</v>
      </c>
      <c r="AC43" s="20"/>
      <c r="AD43" s="72"/>
      <c r="AE43" s="19">
        <f t="shared" si="2"/>
        <v>0</v>
      </c>
      <c r="AF43" s="8"/>
      <c r="AG43" s="8"/>
      <c r="AH43" s="8"/>
      <c r="AI43" s="8"/>
      <c r="AJ43" s="8"/>
      <c r="AK43" s="8"/>
      <c r="AL43" s="9"/>
      <c r="AM43" s="8"/>
      <c r="AN43" s="8"/>
      <c r="AO43" s="8"/>
      <c r="AP43" s="8"/>
      <c r="AQ43" s="8"/>
      <c r="AR43" s="9"/>
      <c r="AS43" s="8"/>
      <c r="AT43" s="8"/>
      <c r="AU43" s="10"/>
      <c r="AV43" s="10"/>
      <c r="AW43" s="10"/>
      <c r="AX43" s="10"/>
      <c r="AY43" s="10"/>
    </row>
    <row r="44" spans="1:51" ht="31.5" customHeight="1">
      <c r="A44" s="75">
        <f t="shared" si="3"/>
        <v>32</v>
      </c>
      <c r="B44" s="294"/>
      <c r="C44" s="250"/>
      <c r="D44" s="250"/>
      <c r="E44" s="250"/>
      <c r="F44" s="250"/>
      <c r="G44" s="251"/>
      <c r="H44" s="295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51"/>
      <c r="W44" s="20"/>
      <c r="X44" s="18"/>
      <c r="Y44" s="19">
        <f t="shared" si="0"/>
        <v>0</v>
      </c>
      <c r="Z44" s="20"/>
      <c r="AA44" s="18"/>
      <c r="AB44" s="19">
        <f t="shared" si="1"/>
        <v>0</v>
      </c>
      <c r="AC44" s="20"/>
      <c r="AD44" s="72"/>
      <c r="AE44" s="19">
        <f t="shared" si="2"/>
        <v>0</v>
      </c>
      <c r="AF44" s="8"/>
      <c r="AG44" s="8"/>
      <c r="AH44" s="8"/>
      <c r="AI44" s="8"/>
      <c r="AJ44" s="8"/>
      <c r="AK44" s="8"/>
      <c r="AL44" s="9"/>
      <c r="AM44" s="8"/>
      <c r="AN44" s="8"/>
      <c r="AO44" s="8"/>
      <c r="AP44" s="8"/>
      <c r="AQ44" s="8"/>
      <c r="AR44" s="9"/>
      <c r="AS44" s="8"/>
      <c r="AT44" s="8"/>
      <c r="AU44" s="10"/>
      <c r="AV44" s="10"/>
      <c r="AW44" s="10"/>
      <c r="AX44" s="10"/>
      <c r="AY44" s="10"/>
    </row>
    <row r="45" spans="1:51" ht="31.5" customHeight="1">
      <c r="A45" s="75">
        <f t="shared" si="3"/>
        <v>33</v>
      </c>
      <c r="B45" s="294"/>
      <c r="C45" s="250"/>
      <c r="D45" s="250"/>
      <c r="E45" s="250"/>
      <c r="F45" s="250"/>
      <c r="G45" s="251"/>
      <c r="H45" s="295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1"/>
      <c r="V45" s="51"/>
      <c r="W45" s="20"/>
      <c r="X45" s="18"/>
      <c r="Y45" s="19">
        <f t="shared" si="0"/>
        <v>0</v>
      </c>
      <c r="Z45" s="20"/>
      <c r="AA45" s="18"/>
      <c r="AB45" s="19">
        <f t="shared" si="1"/>
        <v>0</v>
      </c>
      <c r="AC45" s="73"/>
      <c r="AD45" s="74"/>
      <c r="AE45" s="19">
        <f t="shared" si="2"/>
        <v>0</v>
      </c>
      <c r="AF45" s="8"/>
      <c r="AG45" s="8"/>
      <c r="AH45" s="8"/>
      <c r="AI45" s="8"/>
      <c r="AJ45" s="8"/>
      <c r="AK45" s="8"/>
      <c r="AL45" s="9"/>
      <c r="AM45" s="8"/>
      <c r="AN45" s="8"/>
      <c r="AO45" s="8"/>
      <c r="AP45" s="8"/>
      <c r="AQ45" s="8"/>
      <c r="AR45" s="9"/>
      <c r="AS45" s="8"/>
      <c r="AT45" s="8"/>
      <c r="AU45" s="10"/>
      <c r="AV45" s="10"/>
      <c r="AW45" s="10"/>
      <c r="AX45" s="10"/>
      <c r="AY45" s="10"/>
    </row>
    <row r="46" spans="1:51" ht="31.5" customHeight="1">
      <c r="A46" s="75">
        <f t="shared" si="3"/>
        <v>34</v>
      </c>
      <c r="B46" s="294"/>
      <c r="C46" s="250"/>
      <c r="D46" s="250"/>
      <c r="E46" s="250"/>
      <c r="F46" s="250"/>
      <c r="G46" s="251"/>
      <c r="H46" s="295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1"/>
      <c r="V46" s="51"/>
      <c r="W46" s="20"/>
      <c r="X46" s="18"/>
      <c r="Y46" s="19">
        <f t="shared" si="0"/>
        <v>0</v>
      </c>
      <c r="Z46" s="20"/>
      <c r="AA46" s="18"/>
      <c r="AB46" s="19">
        <f t="shared" si="1"/>
        <v>0</v>
      </c>
      <c r="AC46" s="73"/>
      <c r="AD46" s="74"/>
      <c r="AE46" s="19">
        <f t="shared" si="2"/>
        <v>0</v>
      </c>
      <c r="AF46" s="8"/>
      <c r="AG46" s="8"/>
      <c r="AH46" s="8"/>
      <c r="AI46" s="8"/>
      <c r="AJ46" s="8"/>
      <c r="AK46" s="8"/>
      <c r="AL46" s="9"/>
      <c r="AM46" s="8"/>
      <c r="AN46" s="8"/>
      <c r="AO46" s="8"/>
      <c r="AP46" s="8"/>
      <c r="AQ46" s="8"/>
      <c r="AR46" s="9"/>
      <c r="AS46" s="8"/>
      <c r="AT46" s="8"/>
      <c r="AU46" s="10"/>
      <c r="AV46" s="10"/>
      <c r="AW46" s="10"/>
      <c r="AX46" s="10"/>
      <c r="AY46" s="10"/>
    </row>
    <row r="47" spans="1:51" ht="31.5" customHeight="1">
      <c r="A47" s="75">
        <f t="shared" si="3"/>
        <v>35</v>
      </c>
      <c r="B47" s="294"/>
      <c r="C47" s="250"/>
      <c r="D47" s="250"/>
      <c r="E47" s="250"/>
      <c r="F47" s="250"/>
      <c r="G47" s="251"/>
      <c r="H47" s="295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1"/>
      <c r="V47" s="51"/>
      <c r="W47" s="20"/>
      <c r="X47" s="18"/>
      <c r="Y47" s="19">
        <f t="shared" si="0"/>
        <v>0</v>
      </c>
      <c r="Z47" s="20"/>
      <c r="AA47" s="18"/>
      <c r="AB47" s="19">
        <f t="shared" si="1"/>
        <v>0</v>
      </c>
      <c r="AC47" s="73"/>
      <c r="AD47" s="74"/>
      <c r="AE47" s="19">
        <f t="shared" si="2"/>
        <v>0</v>
      </c>
      <c r="AF47" s="8"/>
      <c r="AG47" s="8"/>
      <c r="AH47" s="8"/>
      <c r="AI47" s="8"/>
      <c r="AJ47" s="8"/>
      <c r="AK47" s="8"/>
      <c r="AL47" s="9"/>
      <c r="AM47" s="8"/>
      <c r="AN47" s="8"/>
      <c r="AO47" s="8"/>
      <c r="AP47" s="8"/>
      <c r="AQ47" s="8"/>
      <c r="AR47" s="9"/>
      <c r="AS47" s="8"/>
      <c r="AT47" s="8"/>
      <c r="AU47" s="10"/>
      <c r="AV47" s="10"/>
      <c r="AW47" s="10"/>
      <c r="AX47" s="10"/>
      <c r="AY47" s="10"/>
    </row>
    <row r="48" spans="1:51" ht="31.5" customHeight="1">
      <c r="A48" s="75">
        <f t="shared" si="3"/>
        <v>36</v>
      </c>
      <c r="B48" s="294"/>
      <c r="C48" s="250"/>
      <c r="D48" s="250"/>
      <c r="E48" s="250"/>
      <c r="F48" s="250"/>
      <c r="G48" s="251"/>
      <c r="H48" s="295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1"/>
      <c r="V48" s="51"/>
      <c r="W48" s="20"/>
      <c r="X48" s="18"/>
      <c r="Y48" s="19">
        <f t="shared" si="0"/>
        <v>0</v>
      </c>
      <c r="Z48" s="20"/>
      <c r="AA48" s="18"/>
      <c r="AB48" s="19">
        <f t="shared" si="1"/>
        <v>0</v>
      </c>
      <c r="AC48" s="73"/>
      <c r="AD48" s="72"/>
      <c r="AE48" s="19">
        <f t="shared" si="2"/>
        <v>0</v>
      </c>
      <c r="AF48" s="8"/>
      <c r="AG48" s="8"/>
      <c r="AH48" s="8"/>
      <c r="AI48" s="8"/>
      <c r="AJ48" s="8"/>
      <c r="AK48" s="8"/>
      <c r="AL48" s="9"/>
      <c r="AM48" s="8"/>
      <c r="AN48" s="8"/>
      <c r="AO48" s="8"/>
      <c r="AP48" s="8"/>
      <c r="AQ48" s="8"/>
      <c r="AR48" s="9"/>
      <c r="AS48" s="8"/>
      <c r="AT48" s="8"/>
      <c r="AU48" s="10"/>
      <c r="AV48" s="10"/>
      <c r="AW48" s="10"/>
      <c r="AX48" s="10"/>
      <c r="AY48" s="10"/>
    </row>
    <row r="49" spans="1:51" ht="31.5" customHeight="1">
      <c r="A49" s="75">
        <f t="shared" si="3"/>
        <v>37</v>
      </c>
      <c r="B49" s="294"/>
      <c r="C49" s="250"/>
      <c r="D49" s="250"/>
      <c r="E49" s="250"/>
      <c r="F49" s="250"/>
      <c r="G49" s="251"/>
      <c r="H49" s="295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1"/>
      <c r="V49" s="51"/>
      <c r="W49" s="20"/>
      <c r="X49" s="18"/>
      <c r="Y49" s="19">
        <f t="shared" si="0"/>
        <v>0</v>
      </c>
      <c r="Z49" s="20"/>
      <c r="AA49" s="18"/>
      <c r="AB49" s="19">
        <f t="shared" si="1"/>
        <v>0</v>
      </c>
      <c r="AC49" s="73"/>
      <c r="AD49" s="72"/>
      <c r="AE49" s="19">
        <f t="shared" si="2"/>
        <v>0</v>
      </c>
      <c r="AF49" s="8"/>
      <c r="AG49" s="8"/>
      <c r="AH49" s="8"/>
      <c r="AI49" s="8"/>
      <c r="AJ49" s="8"/>
      <c r="AK49" s="8"/>
      <c r="AL49" s="9"/>
      <c r="AM49" s="8"/>
      <c r="AN49" s="8"/>
      <c r="AO49" s="8"/>
      <c r="AP49" s="8"/>
      <c r="AQ49" s="8"/>
      <c r="AR49" s="9"/>
      <c r="AS49" s="8"/>
      <c r="AT49" s="8"/>
      <c r="AU49" s="10"/>
      <c r="AV49" s="10"/>
      <c r="AW49" s="10"/>
      <c r="AX49" s="10"/>
      <c r="AY49" s="10"/>
    </row>
    <row r="50" spans="1:51" ht="31.5" customHeight="1">
      <c r="A50" s="75">
        <f t="shared" si="3"/>
        <v>38</v>
      </c>
      <c r="B50" s="294"/>
      <c r="C50" s="250"/>
      <c r="D50" s="250"/>
      <c r="E50" s="250"/>
      <c r="F50" s="250"/>
      <c r="G50" s="251"/>
      <c r="H50" s="295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1"/>
      <c r="V50" s="51"/>
      <c r="W50" s="20"/>
      <c r="X50" s="18"/>
      <c r="Y50" s="19">
        <f t="shared" si="0"/>
        <v>0</v>
      </c>
      <c r="Z50" s="20"/>
      <c r="AA50" s="18"/>
      <c r="AB50" s="19">
        <f t="shared" si="1"/>
        <v>0</v>
      </c>
      <c r="AC50" s="73"/>
      <c r="AD50" s="72"/>
      <c r="AE50" s="19">
        <f t="shared" si="2"/>
        <v>0</v>
      </c>
      <c r="AF50" s="8"/>
      <c r="AG50" s="8"/>
      <c r="AH50" s="8"/>
      <c r="AI50" s="8"/>
      <c r="AJ50" s="8"/>
      <c r="AK50" s="8"/>
      <c r="AL50" s="9"/>
      <c r="AM50" s="8"/>
      <c r="AN50" s="8"/>
      <c r="AO50" s="8"/>
      <c r="AP50" s="8"/>
      <c r="AQ50" s="8"/>
      <c r="AR50" s="9"/>
      <c r="AS50" s="8"/>
      <c r="AT50" s="8"/>
      <c r="AU50" s="10"/>
      <c r="AV50" s="10"/>
      <c r="AW50" s="10"/>
      <c r="AX50" s="10"/>
      <c r="AY50" s="10"/>
    </row>
    <row r="51" spans="1:51" ht="31.5" customHeight="1">
      <c r="A51" s="75">
        <f t="shared" si="3"/>
        <v>39</v>
      </c>
      <c r="B51" s="294"/>
      <c r="C51" s="250"/>
      <c r="D51" s="250"/>
      <c r="E51" s="250"/>
      <c r="F51" s="250"/>
      <c r="G51" s="251"/>
      <c r="H51" s="295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1"/>
      <c r="V51" s="51"/>
      <c r="W51" s="20"/>
      <c r="X51" s="18"/>
      <c r="Y51" s="19">
        <f t="shared" si="0"/>
        <v>0</v>
      </c>
      <c r="Z51" s="20"/>
      <c r="AA51" s="18"/>
      <c r="AB51" s="19">
        <f t="shared" si="1"/>
        <v>0</v>
      </c>
      <c r="AC51" s="73"/>
      <c r="AD51" s="72"/>
      <c r="AE51" s="19">
        <f t="shared" si="2"/>
        <v>0</v>
      </c>
      <c r="AF51" s="8"/>
      <c r="AG51" s="8"/>
      <c r="AH51" s="8"/>
      <c r="AI51" s="8"/>
      <c r="AJ51" s="8"/>
      <c r="AK51" s="8"/>
      <c r="AL51" s="9"/>
      <c r="AM51" s="8"/>
      <c r="AN51" s="8"/>
      <c r="AO51" s="8"/>
      <c r="AP51" s="8"/>
      <c r="AQ51" s="8"/>
      <c r="AR51" s="9"/>
      <c r="AS51" s="8"/>
      <c r="AT51" s="8"/>
      <c r="AU51" s="10"/>
      <c r="AV51" s="10"/>
      <c r="AW51" s="10"/>
      <c r="AX51" s="10"/>
      <c r="AY51" s="10"/>
    </row>
    <row r="52" spans="1:51" ht="31.5" customHeight="1">
      <c r="A52" s="75">
        <f t="shared" si="3"/>
        <v>40</v>
      </c>
      <c r="B52" s="294"/>
      <c r="C52" s="250"/>
      <c r="D52" s="250"/>
      <c r="E52" s="250"/>
      <c r="F52" s="250"/>
      <c r="G52" s="251"/>
      <c r="H52" s="295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1"/>
      <c r="V52" s="51"/>
      <c r="W52" s="20"/>
      <c r="X52" s="18"/>
      <c r="Y52" s="19">
        <f t="shared" si="0"/>
        <v>0</v>
      </c>
      <c r="Z52" s="20"/>
      <c r="AA52" s="18"/>
      <c r="AB52" s="19">
        <f t="shared" si="1"/>
        <v>0</v>
      </c>
      <c r="AC52" s="73"/>
      <c r="AD52" s="72"/>
      <c r="AE52" s="19">
        <f t="shared" si="2"/>
        <v>0</v>
      </c>
      <c r="AF52" s="8"/>
      <c r="AG52" s="8"/>
      <c r="AH52" s="8"/>
      <c r="AI52" s="8"/>
      <c r="AJ52" s="8"/>
      <c r="AK52" s="8"/>
      <c r="AL52" s="9"/>
      <c r="AM52" s="8"/>
      <c r="AN52" s="8"/>
      <c r="AO52" s="8"/>
      <c r="AP52" s="8"/>
      <c r="AQ52" s="8"/>
      <c r="AR52" s="9"/>
      <c r="AS52" s="8"/>
      <c r="AT52" s="8"/>
      <c r="AU52" s="10"/>
      <c r="AV52" s="10"/>
      <c r="AW52" s="10"/>
      <c r="AX52" s="10"/>
      <c r="AY52" s="10"/>
    </row>
    <row r="53" spans="1:51" ht="21" customHeight="1">
      <c r="A53" s="75">
        <f t="shared" si="3"/>
        <v>41</v>
      </c>
      <c r="B53" s="294"/>
      <c r="C53" s="250"/>
      <c r="D53" s="250"/>
      <c r="E53" s="250"/>
      <c r="F53" s="250"/>
      <c r="G53" s="251"/>
      <c r="H53" s="295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1"/>
      <c r="V53" s="16"/>
      <c r="W53" s="20"/>
      <c r="X53" s="72"/>
      <c r="Y53" s="19">
        <f t="shared" si="0"/>
        <v>0</v>
      </c>
      <c r="Z53" s="20"/>
      <c r="AA53" s="74"/>
      <c r="AB53" s="19">
        <f t="shared" si="1"/>
        <v>0</v>
      </c>
      <c r="AC53" s="20"/>
      <c r="AD53" s="72"/>
      <c r="AE53" s="19">
        <f t="shared" si="2"/>
        <v>0</v>
      </c>
      <c r="AF53" s="76"/>
      <c r="AG53" s="26"/>
      <c r="AH53" s="26"/>
      <c r="AI53" s="76"/>
      <c r="AJ53" s="26"/>
      <c r="AK53" s="26"/>
      <c r="AL53" s="26"/>
      <c r="AM53" s="26"/>
      <c r="AN53" s="26"/>
      <c r="AO53" s="76"/>
      <c r="AP53" s="26"/>
      <c r="AQ53" s="26"/>
      <c r="AR53" s="76"/>
      <c r="AS53" s="26"/>
      <c r="AT53" s="26"/>
      <c r="AU53" s="6"/>
      <c r="AV53" s="6"/>
      <c r="AW53" s="6"/>
      <c r="AX53" s="6"/>
      <c r="AY53" s="6"/>
    </row>
    <row r="54" spans="1:51" ht="33.75" customHeight="1">
      <c r="A54" s="75">
        <f t="shared" si="3"/>
        <v>42</v>
      </c>
      <c r="B54" s="294"/>
      <c r="C54" s="250"/>
      <c r="D54" s="250"/>
      <c r="E54" s="250"/>
      <c r="F54" s="250"/>
      <c r="G54" s="251"/>
      <c r="H54" s="295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1"/>
      <c r="V54" s="16"/>
      <c r="W54" s="20"/>
      <c r="X54" s="74"/>
      <c r="Y54" s="19">
        <f t="shared" si="0"/>
        <v>0</v>
      </c>
      <c r="Z54" s="20"/>
      <c r="AA54" s="74"/>
      <c r="AB54" s="19">
        <f t="shared" si="1"/>
        <v>0</v>
      </c>
      <c r="AC54" s="20"/>
      <c r="AD54" s="72"/>
      <c r="AE54" s="19">
        <f t="shared" si="2"/>
        <v>0</v>
      </c>
      <c r="AF54" s="76"/>
      <c r="AG54" s="26"/>
      <c r="AH54" s="26"/>
      <c r="AI54" s="76"/>
      <c r="AJ54" s="26"/>
      <c r="AK54" s="26"/>
      <c r="AL54" s="26"/>
      <c r="AM54" s="26"/>
      <c r="AN54" s="26"/>
      <c r="AO54" s="76"/>
      <c r="AP54" s="26"/>
      <c r="AQ54" s="26"/>
      <c r="AR54" s="76"/>
      <c r="AS54" s="26"/>
      <c r="AT54" s="26"/>
      <c r="AU54" s="6"/>
      <c r="AV54" s="6"/>
      <c r="AW54" s="6"/>
      <c r="AX54" s="6"/>
      <c r="AY54" s="6"/>
    </row>
    <row r="55" spans="1:51" ht="21.75" customHeight="1">
      <c r="A55" s="75">
        <f t="shared" si="3"/>
        <v>43</v>
      </c>
      <c r="B55" s="294"/>
      <c r="C55" s="250"/>
      <c r="D55" s="250"/>
      <c r="E55" s="250"/>
      <c r="F55" s="250"/>
      <c r="G55" s="251"/>
      <c r="H55" s="295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1"/>
      <c r="V55" s="16"/>
      <c r="W55" s="73"/>
      <c r="X55" s="72"/>
      <c r="Y55" s="19">
        <f t="shared" si="0"/>
        <v>0</v>
      </c>
      <c r="Z55" s="73"/>
      <c r="AA55" s="72"/>
      <c r="AB55" s="19">
        <f t="shared" si="1"/>
        <v>0</v>
      </c>
      <c r="AC55" s="73"/>
      <c r="AD55" s="74"/>
      <c r="AE55" s="19">
        <f t="shared" si="2"/>
        <v>0</v>
      </c>
      <c r="AF55" s="31"/>
      <c r="AG55" s="26"/>
      <c r="AH55" s="26"/>
      <c r="AI55" s="31"/>
      <c r="AJ55" s="26"/>
      <c r="AK55" s="26"/>
      <c r="AL55" s="26"/>
      <c r="AM55" s="26"/>
      <c r="AN55" s="26"/>
      <c r="AO55" s="31"/>
      <c r="AP55" s="26"/>
      <c r="AQ55" s="26"/>
      <c r="AR55" s="31"/>
      <c r="AS55" s="26"/>
      <c r="AT55" s="26"/>
      <c r="AU55" s="6"/>
      <c r="AV55" s="6"/>
      <c r="AW55" s="6"/>
      <c r="AX55" s="6"/>
      <c r="AY55" s="6"/>
    </row>
    <row r="56" spans="1:51" ht="21.75" customHeight="1">
      <c r="A56" s="75">
        <f t="shared" si="3"/>
        <v>44</v>
      </c>
      <c r="B56" s="294"/>
      <c r="C56" s="250"/>
      <c r="D56" s="250"/>
      <c r="E56" s="250"/>
      <c r="F56" s="250"/>
      <c r="G56" s="251"/>
      <c r="H56" s="295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1"/>
      <c r="V56" s="16"/>
      <c r="W56" s="73"/>
      <c r="X56" s="72"/>
      <c r="Y56" s="19">
        <f t="shared" si="0"/>
        <v>0</v>
      </c>
      <c r="Z56" s="73"/>
      <c r="AA56" s="72"/>
      <c r="AB56" s="19">
        <f t="shared" si="1"/>
        <v>0</v>
      </c>
      <c r="AC56" s="73"/>
      <c r="AD56" s="74"/>
      <c r="AE56" s="19">
        <f t="shared" si="2"/>
        <v>0</v>
      </c>
      <c r="AF56" s="31"/>
      <c r="AG56" s="26"/>
      <c r="AH56" s="26"/>
      <c r="AI56" s="31"/>
      <c r="AJ56" s="26"/>
      <c r="AK56" s="26"/>
      <c r="AL56" s="26"/>
      <c r="AM56" s="26"/>
      <c r="AN56" s="26"/>
      <c r="AO56" s="31"/>
      <c r="AP56" s="26"/>
      <c r="AQ56" s="26"/>
      <c r="AR56" s="31"/>
      <c r="AS56" s="26"/>
      <c r="AT56" s="26"/>
      <c r="AU56" s="6"/>
      <c r="AV56" s="6"/>
      <c r="AW56" s="6"/>
      <c r="AX56" s="6"/>
      <c r="AY56" s="6"/>
    </row>
    <row r="57" spans="1:51" ht="21.75" customHeight="1">
      <c r="A57" s="75">
        <f t="shared" si="3"/>
        <v>45</v>
      </c>
      <c r="B57" s="294"/>
      <c r="C57" s="250"/>
      <c r="D57" s="250"/>
      <c r="E57" s="250"/>
      <c r="F57" s="250"/>
      <c r="G57" s="251"/>
      <c r="H57" s="295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1"/>
      <c r="V57" s="16"/>
      <c r="W57" s="73"/>
      <c r="X57" s="72"/>
      <c r="Y57" s="19">
        <f t="shared" si="0"/>
        <v>0</v>
      </c>
      <c r="Z57" s="73"/>
      <c r="AA57" s="72"/>
      <c r="AB57" s="19">
        <f t="shared" si="1"/>
        <v>0</v>
      </c>
      <c r="AC57" s="73"/>
      <c r="AD57" s="74"/>
      <c r="AE57" s="19">
        <f t="shared" si="2"/>
        <v>0</v>
      </c>
      <c r="AF57" s="31"/>
      <c r="AG57" s="26"/>
      <c r="AH57" s="26"/>
      <c r="AI57" s="31"/>
      <c r="AJ57" s="26"/>
      <c r="AK57" s="26"/>
      <c r="AL57" s="26"/>
      <c r="AM57" s="26"/>
      <c r="AN57" s="26"/>
      <c r="AO57" s="31"/>
      <c r="AP57" s="26"/>
      <c r="AQ57" s="26"/>
      <c r="AR57" s="31"/>
      <c r="AS57" s="26"/>
      <c r="AT57" s="26"/>
      <c r="AU57" s="6"/>
      <c r="AV57" s="6"/>
      <c r="AW57" s="6"/>
      <c r="AX57" s="6"/>
      <c r="AY57" s="6"/>
    </row>
    <row r="58" spans="1:51" ht="21.75" customHeight="1">
      <c r="A58" s="75">
        <f t="shared" si="3"/>
        <v>46</v>
      </c>
      <c r="B58" s="294"/>
      <c r="C58" s="250"/>
      <c r="D58" s="250"/>
      <c r="E58" s="250"/>
      <c r="F58" s="250"/>
      <c r="G58" s="251"/>
      <c r="H58" s="295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1"/>
      <c r="V58" s="16"/>
      <c r="W58" s="73"/>
      <c r="X58" s="74"/>
      <c r="Y58" s="19">
        <f t="shared" si="0"/>
        <v>0</v>
      </c>
      <c r="Z58" s="73"/>
      <c r="AA58" s="72"/>
      <c r="AB58" s="19">
        <f t="shared" si="1"/>
        <v>0</v>
      </c>
      <c r="AC58" s="73"/>
      <c r="AD58" s="72"/>
      <c r="AE58" s="19">
        <f t="shared" si="2"/>
        <v>0</v>
      </c>
      <c r="AF58" s="31"/>
      <c r="AG58" s="26"/>
      <c r="AH58" s="26"/>
      <c r="AI58" s="31"/>
      <c r="AJ58" s="26"/>
      <c r="AK58" s="26"/>
      <c r="AL58" s="26"/>
      <c r="AM58" s="26"/>
      <c r="AN58" s="26"/>
      <c r="AO58" s="31"/>
      <c r="AP58" s="26"/>
      <c r="AQ58" s="26"/>
      <c r="AR58" s="31"/>
      <c r="AS58" s="26"/>
      <c r="AT58" s="26"/>
      <c r="AU58" s="6"/>
      <c r="AV58" s="6"/>
      <c r="AW58" s="6"/>
      <c r="AX58" s="6"/>
      <c r="AY58" s="6"/>
    </row>
    <row r="59" spans="1:51" ht="21.75" customHeight="1">
      <c r="A59" s="75">
        <f t="shared" si="3"/>
        <v>47</v>
      </c>
      <c r="B59" s="294"/>
      <c r="C59" s="250"/>
      <c r="D59" s="250"/>
      <c r="E59" s="250"/>
      <c r="F59" s="250"/>
      <c r="G59" s="251"/>
      <c r="H59" s="295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1"/>
      <c r="V59" s="16"/>
      <c r="W59" s="73"/>
      <c r="X59" s="74"/>
      <c r="Y59" s="19">
        <f t="shared" si="0"/>
        <v>0</v>
      </c>
      <c r="Z59" s="73"/>
      <c r="AA59" s="72"/>
      <c r="AB59" s="19">
        <f t="shared" si="1"/>
        <v>0</v>
      </c>
      <c r="AC59" s="73"/>
      <c r="AD59" s="72"/>
      <c r="AE59" s="19">
        <f t="shared" si="2"/>
        <v>0</v>
      </c>
      <c r="AF59" s="31"/>
      <c r="AG59" s="26"/>
      <c r="AH59" s="26"/>
      <c r="AI59" s="31"/>
      <c r="AJ59" s="26"/>
      <c r="AK59" s="26"/>
      <c r="AL59" s="26"/>
      <c r="AM59" s="26"/>
      <c r="AN59" s="26"/>
      <c r="AO59" s="31"/>
      <c r="AP59" s="26"/>
      <c r="AQ59" s="26"/>
      <c r="AR59" s="31"/>
      <c r="AS59" s="26"/>
      <c r="AT59" s="26"/>
      <c r="AU59" s="6"/>
      <c r="AV59" s="6"/>
      <c r="AW59" s="6"/>
      <c r="AX59" s="6"/>
      <c r="AY59" s="6"/>
    </row>
    <row r="60" spans="1:51" ht="21.75" customHeight="1">
      <c r="A60" s="75">
        <f t="shared" si="3"/>
        <v>48</v>
      </c>
      <c r="B60" s="294"/>
      <c r="C60" s="250"/>
      <c r="D60" s="250"/>
      <c r="E60" s="250"/>
      <c r="F60" s="250"/>
      <c r="G60" s="251"/>
      <c r="H60" s="295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1"/>
      <c r="V60" s="16"/>
      <c r="W60" s="73"/>
      <c r="X60" s="74"/>
      <c r="Y60" s="19">
        <f t="shared" si="0"/>
        <v>0</v>
      </c>
      <c r="Z60" s="73"/>
      <c r="AA60" s="72"/>
      <c r="AB60" s="19">
        <f t="shared" si="1"/>
        <v>0</v>
      </c>
      <c r="AC60" s="73"/>
      <c r="AD60" s="72"/>
      <c r="AE60" s="19">
        <f t="shared" si="2"/>
        <v>0</v>
      </c>
      <c r="AF60" s="31"/>
      <c r="AG60" s="26"/>
      <c r="AH60" s="26"/>
      <c r="AI60" s="31"/>
      <c r="AJ60" s="26"/>
      <c r="AK60" s="26"/>
      <c r="AL60" s="26"/>
      <c r="AM60" s="26"/>
      <c r="AN60" s="26"/>
      <c r="AO60" s="31"/>
      <c r="AP60" s="26"/>
      <c r="AQ60" s="26"/>
      <c r="AR60" s="31"/>
      <c r="AS60" s="26"/>
      <c r="AT60" s="26"/>
      <c r="AU60" s="6"/>
      <c r="AV60" s="6"/>
      <c r="AW60" s="6"/>
      <c r="AX60" s="6"/>
      <c r="AY60" s="6"/>
    </row>
    <row r="61" spans="1:51" ht="21.75" customHeight="1">
      <c r="A61" s="75">
        <f t="shared" si="3"/>
        <v>49</v>
      </c>
      <c r="B61" s="294"/>
      <c r="C61" s="250"/>
      <c r="D61" s="250"/>
      <c r="E61" s="250"/>
      <c r="F61" s="250"/>
      <c r="G61" s="251"/>
      <c r="H61" s="295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1"/>
      <c r="V61" s="16"/>
      <c r="W61" s="73"/>
      <c r="X61" s="74"/>
      <c r="Y61" s="19">
        <f t="shared" si="0"/>
        <v>0</v>
      </c>
      <c r="Z61" s="73"/>
      <c r="AA61" s="72"/>
      <c r="AB61" s="19">
        <f t="shared" si="1"/>
        <v>0</v>
      </c>
      <c r="AC61" s="73"/>
      <c r="AD61" s="72"/>
      <c r="AE61" s="19">
        <f t="shared" si="2"/>
        <v>0</v>
      </c>
      <c r="AF61" s="31"/>
      <c r="AG61" s="26"/>
      <c r="AH61" s="26"/>
      <c r="AI61" s="31"/>
      <c r="AJ61" s="26"/>
      <c r="AK61" s="26"/>
      <c r="AL61" s="26"/>
      <c r="AM61" s="26"/>
      <c r="AN61" s="26"/>
      <c r="AO61" s="31"/>
      <c r="AP61" s="26"/>
      <c r="AQ61" s="26"/>
      <c r="AR61" s="31"/>
      <c r="AS61" s="26"/>
      <c r="AT61" s="26"/>
      <c r="AU61" s="6"/>
      <c r="AV61" s="6"/>
      <c r="AW61" s="6"/>
      <c r="AX61" s="6"/>
      <c r="AY61" s="6"/>
    </row>
    <row r="62" spans="1:51" ht="21.75" customHeight="1">
      <c r="A62" s="77">
        <f t="shared" si="3"/>
        <v>50</v>
      </c>
      <c r="B62" s="300"/>
      <c r="C62" s="253"/>
      <c r="D62" s="253"/>
      <c r="E62" s="253"/>
      <c r="F62" s="253"/>
      <c r="G62" s="254"/>
      <c r="H62" s="301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4"/>
      <c r="V62" s="78"/>
      <c r="W62" s="79"/>
      <c r="X62" s="80"/>
      <c r="Y62" s="58">
        <f t="shared" si="0"/>
        <v>0</v>
      </c>
      <c r="Z62" s="79"/>
      <c r="AA62" s="81"/>
      <c r="AB62" s="58">
        <f t="shared" si="1"/>
        <v>0</v>
      </c>
      <c r="AC62" s="79"/>
      <c r="AD62" s="81"/>
      <c r="AE62" s="58">
        <f t="shared" si="2"/>
        <v>0</v>
      </c>
      <c r="AF62" s="31"/>
      <c r="AG62" s="26"/>
      <c r="AH62" s="26"/>
      <c r="AI62" s="31"/>
      <c r="AJ62" s="26"/>
      <c r="AK62" s="26"/>
      <c r="AL62" s="26"/>
      <c r="AM62" s="26"/>
      <c r="AN62" s="26"/>
      <c r="AO62" s="31"/>
      <c r="AP62" s="26"/>
      <c r="AQ62" s="26"/>
      <c r="AR62" s="31"/>
      <c r="AS62" s="26"/>
      <c r="AT62" s="26"/>
      <c r="AU62" s="6"/>
      <c r="AV62" s="6"/>
      <c r="AW62" s="6"/>
      <c r="AX62" s="6"/>
      <c r="AY62" s="6"/>
    </row>
    <row r="63" spans="1:51" ht="19.5" customHeight="1">
      <c r="A63" s="2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3" t="s">
        <v>20</v>
      </c>
      <c r="S63" s="268"/>
      <c r="T63" s="268"/>
      <c r="U63" s="268"/>
      <c r="V63" s="268"/>
      <c r="W63" s="281"/>
      <c r="X63" s="22"/>
      <c r="Y63" s="23">
        <f>SUM(Y13:Y62)</f>
        <v>0</v>
      </c>
      <c r="Z63" s="82"/>
      <c r="AA63" s="59"/>
      <c r="AB63" s="23">
        <f>SUM(AB13:AB62)</f>
        <v>0</v>
      </c>
      <c r="AC63" s="22"/>
      <c r="AD63" s="59"/>
      <c r="AE63" s="23">
        <f>SUM(AE13:AE62)</f>
        <v>0</v>
      </c>
      <c r="AF63" s="24"/>
      <c r="AG63" s="25"/>
      <c r="AH63" s="26"/>
      <c r="AI63" s="24"/>
      <c r="AJ63" s="25"/>
      <c r="AK63" s="26"/>
      <c r="AL63" s="25"/>
      <c r="AM63" s="25"/>
      <c r="AN63" s="26"/>
      <c r="AO63" s="24"/>
      <c r="AP63" s="25"/>
      <c r="AQ63" s="26"/>
      <c r="AR63" s="24"/>
      <c r="AS63" s="25"/>
      <c r="AT63" s="26"/>
      <c r="AU63" s="6"/>
      <c r="AV63" s="6"/>
      <c r="AW63" s="6"/>
      <c r="AX63" s="6"/>
      <c r="AY63" s="6"/>
    </row>
    <row r="64" spans="1:51" ht="19.5" customHeight="1">
      <c r="A64" s="2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4" t="s">
        <v>21</v>
      </c>
      <c r="S64" s="250"/>
      <c r="T64" s="250"/>
      <c r="U64" s="250"/>
      <c r="V64" s="250"/>
      <c r="W64" s="251"/>
      <c r="X64" s="27"/>
      <c r="Y64" s="28">
        <f>+Y63*0.19</f>
        <v>0</v>
      </c>
      <c r="Z64" s="83"/>
      <c r="AA64" s="60"/>
      <c r="AB64" s="28">
        <f>+AB63*0.19</f>
        <v>0</v>
      </c>
      <c r="AC64" s="27"/>
      <c r="AD64" s="60"/>
      <c r="AE64" s="28">
        <f>+AE63*0.19</f>
        <v>0</v>
      </c>
      <c r="AF64" s="24"/>
      <c r="AG64" s="25"/>
      <c r="AH64" s="26"/>
      <c r="AI64" s="24"/>
      <c r="AJ64" s="25"/>
      <c r="AK64" s="26"/>
      <c r="AL64" s="25"/>
      <c r="AM64" s="25"/>
      <c r="AN64" s="26"/>
      <c r="AO64" s="24"/>
      <c r="AP64" s="25"/>
      <c r="AQ64" s="26"/>
      <c r="AR64" s="24"/>
      <c r="AS64" s="25"/>
      <c r="AT64" s="26"/>
      <c r="AU64" s="6"/>
      <c r="AV64" s="6"/>
      <c r="AW64" s="6"/>
      <c r="AX64" s="6"/>
      <c r="AY64" s="6"/>
    </row>
    <row r="65" spans="1:51" ht="19.5" customHeight="1">
      <c r="A65" s="2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84" t="s">
        <v>22</v>
      </c>
      <c r="S65" s="250"/>
      <c r="T65" s="250"/>
      <c r="U65" s="250"/>
      <c r="V65" s="250"/>
      <c r="W65" s="251"/>
      <c r="X65" s="84"/>
      <c r="Y65" s="85"/>
      <c r="Z65" s="86"/>
      <c r="AA65" s="87"/>
      <c r="AB65" s="85"/>
      <c r="AC65" s="84"/>
      <c r="AD65" s="87"/>
      <c r="AE65" s="85"/>
      <c r="AF65" s="24"/>
      <c r="AG65" s="25"/>
      <c r="AH65" s="26"/>
      <c r="AI65" s="24"/>
      <c r="AJ65" s="25"/>
      <c r="AK65" s="26"/>
      <c r="AL65" s="25"/>
      <c r="AM65" s="25"/>
      <c r="AN65" s="26"/>
      <c r="AO65" s="24"/>
      <c r="AP65" s="25"/>
      <c r="AQ65" s="26"/>
      <c r="AR65" s="24"/>
      <c r="AS65" s="25"/>
      <c r="AT65" s="26"/>
      <c r="AU65" s="6"/>
      <c r="AV65" s="6"/>
      <c r="AW65" s="6"/>
      <c r="AX65" s="6"/>
      <c r="AY65" s="6"/>
    </row>
    <row r="66" spans="1:51" ht="27" customHeight="1">
      <c r="A66" s="285" t="s">
        <v>24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6"/>
      <c r="Q66" s="6"/>
      <c r="R66" s="272" t="s">
        <v>19</v>
      </c>
      <c r="S66" s="253"/>
      <c r="T66" s="253"/>
      <c r="U66" s="253"/>
      <c r="V66" s="253"/>
      <c r="W66" s="254"/>
      <c r="X66" s="29"/>
      <c r="Y66" s="30">
        <f>SUM(Y63:Y65)</f>
        <v>0</v>
      </c>
      <c r="Z66" s="88"/>
      <c r="AA66" s="61"/>
      <c r="AB66" s="30">
        <f>SUM(AB63:AB65)</f>
        <v>0</v>
      </c>
      <c r="AC66" s="29"/>
      <c r="AD66" s="61"/>
      <c r="AE66" s="30">
        <f>SUM(AE63:AE65)</f>
        <v>0</v>
      </c>
      <c r="AF66" s="31"/>
      <c r="AG66" s="26"/>
      <c r="AH66" s="26"/>
      <c r="AI66" s="31"/>
      <c r="AJ66" s="26"/>
      <c r="AK66" s="26"/>
      <c r="AL66" s="26"/>
      <c r="AM66" s="26"/>
      <c r="AN66" s="26"/>
      <c r="AO66" s="31"/>
      <c r="AP66" s="26"/>
      <c r="AQ66" s="26"/>
      <c r="AR66" s="31"/>
      <c r="AS66" s="26"/>
      <c r="AT66" s="26"/>
      <c r="AU66" s="6"/>
      <c r="AV66" s="6"/>
      <c r="AW66" s="6"/>
      <c r="AX66" s="6"/>
      <c r="AY66" s="6"/>
    </row>
    <row r="67" spans="1:51" ht="12" customHeight="1">
      <c r="A67" s="273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6"/>
      <c r="W67" s="1"/>
      <c r="X67" s="1"/>
      <c r="Y67" s="1"/>
      <c r="Z67" s="1"/>
      <c r="AA67" s="1"/>
      <c r="AB67" s="1"/>
      <c r="AC67" s="1"/>
      <c r="AD67" s="1"/>
      <c r="AE67" s="6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" customHeight="1">
      <c r="A68" s="297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63"/>
      <c r="X68" s="33"/>
      <c r="Y68" s="298"/>
      <c r="Z68" s="89"/>
      <c r="AA68" s="90"/>
      <c r="AB68" s="298"/>
      <c r="AC68" s="89"/>
      <c r="AD68" s="90"/>
      <c r="AE68" s="298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" customHeight="1">
      <c r="A69" s="297" t="s">
        <v>37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63"/>
      <c r="X69" s="34"/>
      <c r="Y69" s="299"/>
      <c r="Z69" s="89"/>
      <c r="AA69" s="33"/>
      <c r="AB69" s="299"/>
      <c r="AC69" s="89"/>
      <c r="AD69" s="33"/>
      <c r="AE69" s="299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>
      <c r="A70" s="2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5"/>
      <c r="W70" s="36"/>
      <c r="X70" s="36"/>
      <c r="Y70" s="36"/>
      <c r="Z70" s="36"/>
      <c r="AA70" s="36"/>
      <c r="AB70" s="36"/>
      <c r="AC70" s="36"/>
      <c r="AD70" s="36"/>
      <c r="AE70" s="66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9" customHeight="1">
      <c r="A71" s="2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1"/>
      <c r="X71" s="1"/>
      <c r="Y71" s="1"/>
      <c r="Z71" s="1"/>
      <c r="AA71" s="1"/>
      <c r="AB71" s="1"/>
      <c r="AC71" s="1"/>
      <c r="AD71" s="1"/>
      <c r="AE71" s="6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28.5" customHeight="1">
      <c r="A72" s="260" t="s">
        <v>26</v>
      </c>
      <c r="B72" s="186"/>
      <c r="C72" s="186"/>
      <c r="D72" s="186"/>
      <c r="E72" s="186"/>
      <c r="F72" s="186"/>
      <c r="G72" s="186"/>
      <c r="H72" s="186"/>
      <c r="I72" s="27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2"/>
      <c r="X72" s="1"/>
      <c r="Y72" s="1"/>
      <c r="Z72" s="1"/>
      <c r="AA72" s="1"/>
      <c r="AB72" s="1"/>
      <c r="AC72" s="1"/>
      <c r="AD72" s="1"/>
      <c r="AE72" s="6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6.5" customHeight="1">
      <c r="A73" s="279" t="s">
        <v>27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78" customHeight="1">
      <c r="A74" s="205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06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>
      <c r="A75" s="280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8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7.5" customHeight="1">
      <c r="A76" s="3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6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7.5" customHeight="1">
      <c r="A77" s="3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67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"/>
      <c r="AA77" s="1"/>
      <c r="AB77" s="1"/>
      <c r="AC77" s="1"/>
      <c r="AD77" s="1"/>
      <c r="AE77" s="6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>
      <c r="A78" s="3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"/>
      <c r="AA78" s="1"/>
      <c r="AB78" s="1"/>
      <c r="AC78" s="1"/>
      <c r="AD78" s="1"/>
      <c r="AE78" s="6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8.75" customHeight="1">
      <c r="A79" s="3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1"/>
      <c r="AA79" s="1"/>
      <c r="AB79" s="1"/>
      <c r="AC79" s="1"/>
      <c r="AD79" s="1"/>
      <c r="AE79" s="6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" customHeight="1">
      <c r="A80" s="37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1"/>
      <c r="O80" s="296" t="s">
        <v>28</v>
      </c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"/>
      <c r="AA80" s="2"/>
      <c r="AB80" s="2"/>
      <c r="AC80" s="2"/>
      <c r="AD80" s="1"/>
      <c r="AE80" s="6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>
      <c r="A81" s="37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185" t="s">
        <v>29</v>
      </c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2"/>
      <c r="AA81" s="2"/>
      <c r="AB81" s="2"/>
      <c r="AC81" s="2"/>
      <c r="AD81" s="1"/>
      <c r="AE81" s="6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67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>
      <c r="A83" s="4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>
      <c r="A84" s="4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>
      <c r="A85" s="4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>
      <c r="A86" s="4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>
      <c r="A96" s="4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>
      <c r="A97" s="4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>
      <c r="A98" s="4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>
      <c r="A116" s="4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>
      <c r="A117" s="4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>
      <c r="A118" s="4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>
      <c r="A119" s="4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>
      <c r="A120" s="4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>
      <c r="A121" s="4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>
      <c r="A122" s="4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>
      <c r="A123" s="4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>
      <c r="A124" s="4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>
      <c r="A125" s="4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>
      <c r="A126" s="4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>
      <c r="A127" s="4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>
      <c r="A128" s="4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>
      <c r="A129" s="4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>
      <c r="A130" s="4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>
      <c r="A131" s="4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>
      <c r="A132" s="4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>
      <c r="A133" s="4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>
      <c r="A134" s="4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>
      <c r="A135" s="4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>
      <c r="A136" s="4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>
      <c r="A137" s="4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>
      <c r="A138" s="4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>
      <c r="A139" s="4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>
      <c r="A140" s="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>
      <c r="A141" s="4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>
      <c r="A142" s="4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>
      <c r="A143" s="4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>
      <c r="A144" s="4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>
      <c r="A145" s="4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>
      <c r="A146" s="4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>
      <c r="A147" s="4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>
      <c r="A148" s="4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>
      <c r="A149" s="4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>
      <c r="A150" s="4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>
      <c r="A151" s="4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>
      <c r="A152" s="4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>
      <c r="A153" s="4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>
      <c r="A154" s="4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>
      <c r="A155" s="4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>
      <c r="A156" s="4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>
      <c r="A157" s="4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>
      <c r="A158" s="4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>
      <c r="A159" s="4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>
      <c r="A160" s="4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>
      <c r="A161" s="4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>
      <c r="A162" s="4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>
      <c r="A164" s="4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>
      <c r="A165" s="4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>
      <c r="A166" s="4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>
      <c r="A168" s="4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>
      <c r="A169" s="4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>
      <c r="A201" s="4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>
      <c r="A202" s="4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>
      <c r="A203" s="4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>
      <c r="A204" s="4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>
      <c r="A205" s="4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>
      <c r="A206" s="4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>
      <c r="A207" s="4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>
      <c r="A208" s="4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>
      <c r="A209" s="4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>
      <c r="A210" s="4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>
      <c r="A211" s="4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>
      <c r="A212" s="4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>
      <c r="A213" s="4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>
      <c r="A214" s="4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>
      <c r="A215" s="4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>
      <c r="A216" s="4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>
      <c r="A217" s="4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>
      <c r="A218" s="4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>
      <c r="A219" s="4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>
      <c r="A220" s="4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>
      <c r="A221" s="4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>
      <c r="A222" s="4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>
      <c r="A223" s="4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>
      <c r="A224" s="4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>
      <c r="A225" s="4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>
      <c r="A226" s="4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>
      <c r="A227" s="4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>
      <c r="A228" s="4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>
      <c r="A229" s="4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>
      <c r="A230" s="4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>
      <c r="A231" s="4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>
      <c r="A232" s="4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>
      <c r="A233" s="4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>
      <c r="A234" s="4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>
      <c r="A235" s="4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>
      <c r="A236" s="4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>
      <c r="A237" s="4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>
      <c r="A238" s="4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>
      <c r="A239" s="4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>
      <c r="A240" s="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>
      <c r="A241" s="4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>
      <c r="A242" s="4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>
      <c r="A243" s="4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>
      <c r="A244" s="4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>
      <c r="A245" s="4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>
      <c r="A246" s="4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>
      <c r="A247" s="4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>
      <c r="A248" s="4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>
      <c r="A249" s="4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>
      <c r="A250" s="4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>
      <c r="A251" s="4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>
      <c r="A252" s="4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>
      <c r="A253" s="4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>
      <c r="A254" s="4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>
      <c r="A255" s="4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>
      <c r="A256" s="4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>
      <c r="A257" s="4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>
      <c r="A258" s="4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>
      <c r="A259" s="4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>
      <c r="A260" s="4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>
      <c r="A261" s="4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>
      <c r="A262" s="4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>
      <c r="A263" s="4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>
      <c r="A264" s="4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>
      <c r="A265" s="4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>
      <c r="A266" s="4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>
      <c r="A267" s="4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>
      <c r="A268" s="4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>
      <c r="A269" s="4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>
      <c r="A270" s="4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>
      <c r="A271" s="4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>
      <c r="A272" s="4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>
      <c r="A273" s="4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>
      <c r="A274" s="4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>
      <c r="A275" s="4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>
      <c r="A276" s="4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>
      <c r="A277" s="4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>
      <c r="A278" s="4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>
      <c r="A279" s="4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>
      <c r="A280" s="4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>
      <c r="A281" s="4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>
      <c r="A443" s="4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>
      <c r="A444" s="4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>
      <c r="A445" s="4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>
      <c r="A446" s="4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>
      <c r="A447" s="4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>
      <c r="A448" s="4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>
      <c r="A449" s="4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>
      <c r="A450" s="4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>
      <c r="A451" s="4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>
      <c r="A452" s="4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>
      <c r="A453" s="4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>
      <c r="A454" s="4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>
      <c r="A455" s="4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>
      <c r="A456" s="4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>
      <c r="A457" s="4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>
      <c r="A458" s="4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>
      <c r="A459" s="4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>
      <c r="A460" s="4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>
      <c r="A461" s="4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>
      <c r="A462" s="4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>
      <c r="A463" s="4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>
      <c r="A464" s="4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>
      <c r="A465" s="4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>
      <c r="A466" s="4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>
      <c r="A467" s="4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>
      <c r="A468" s="4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>
      <c r="A469" s="4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>
      <c r="A470" s="4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>
      <c r="A471" s="4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>
      <c r="A472" s="4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>
      <c r="A473" s="4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>
      <c r="A474" s="4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>
      <c r="A475" s="4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>
      <c r="A476" s="4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>
      <c r="A477" s="4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>
      <c r="A478" s="4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>
      <c r="A479" s="4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>
      <c r="A480" s="4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>
      <c r="A481" s="4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>
      <c r="A482" s="4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>
      <c r="A483" s="4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>
      <c r="A484" s="4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>
      <c r="A485" s="4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>
      <c r="A486" s="4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>
      <c r="A487" s="4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>
      <c r="A488" s="4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>
      <c r="A489" s="4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>
      <c r="A490" s="4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>
      <c r="A491" s="4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>
      <c r="A492" s="4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>
      <c r="A493" s="4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>
      <c r="A494" s="4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>
      <c r="A495" s="4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>
      <c r="A496" s="4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>
      <c r="A497" s="4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>
      <c r="A498" s="4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>
      <c r="A499" s="4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>
      <c r="A500" s="4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>
      <c r="A501" s="4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>
      <c r="A502" s="4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>
      <c r="A503" s="4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>
      <c r="A504" s="4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>
      <c r="A505" s="4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>
      <c r="A506" s="4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>
      <c r="A507" s="4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>
      <c r="A508" s="4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>
      <c r="A509" s="4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>
      <c r="A510" s="4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>
      <c r="A511" s="4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>
      <c r="A512" s="4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>
      <c r="A513" s="4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>
      <c r="A514" s="4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>
      <c r="A515" s="4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>
      <c r="A516" s="4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>
      <c r="A517" s="4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>
      <c r="A518" s="4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>
      <c r="A519" s="4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>
      <c r="A520" s="4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>
      <c r="A521" s="4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>
      <c r="A522" s="4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>
      <c r="A523" s="4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>
      <c r="A524" s="4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>
      <c r="A525" s="4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>
      <c r="A526" s="4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>
      <c r="A527" s="4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>
      <c r="A528" s="4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>
      <c r="A529" s="4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>
      <c r="A530" s="4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>
      <c r="A531" s="4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>
      <c r="A532" s="4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>
      <c r="A533" s="4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>
      <c r="A534" s="4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>
      <c r="A535" s="4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>
      <c r="A536" s="4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>
      <c r="A537" s="4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>
      <c r="A538" s="4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>
      <c r="A539" s="4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>
      <c r="A540" s="4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>
      <c r="A541" s="4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>
      <c r="A542" s="4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>
      <c r="A543" s="4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>
      <c r="A544" s="4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>
      <c r="A545" s="4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>
      <c r="A546" s="4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>
      <c r="A547" s="4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>
      <c r="A548" s="4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>
      <c r="A549" s="4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>
      <c r="A550" s="4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>
      <c r="A551" s="4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>
      <c r="A552" s="4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>
      <c r="A553" s="4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>
      <c r="A554" s="4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>
      <c r="A555" s="4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>
      <c r="A556" s="4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>
      <c r="A557" s="4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>
      <c r="A558" s="4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>
      <c r="A559" s="4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>
      <c r="A560" s="4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>
      <c r="A561" s="4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>
      <c r="A562" s="4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>
      <c r="A563" s="4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>
      <c r="A564" s="4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>
      <c r="A565" s="4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>
      <c r="A566" s="4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>
      <c r="A567" s="4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>
      <c r="A568" s="4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>
      <c r="A569" s="4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>
      <c r="A570" s="4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>
      <c r="A571" s="4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>
      <c r="A572" s="4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>
      <c r="A573" s="4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>
      <c r="A574" s="4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>
      <c r="A575" s="4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>
      <c r="A576" s="4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>
      <c r="A577" s="4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>
      <c r="A578" s="4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>
      <c r="A579" s="4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>
      <c r="A580" s="4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>
      <c r="A581" s="4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>
      <c r="A582" s="4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>
      <c r="A583" s="4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>
      <c r="A584" s="4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>
      <c r="A585" s="4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>
      <c r="A586" s="4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>
      <c r="A587" s="4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>
      <c r="A588" s="4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>
      <c r="A589" s="4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>
      <c r="A590" s="4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>
      <c r="A591" s="4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>
      <c r="A592" s="4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>
      <c r="A593" s="4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>
      <c r="A594" s="4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>
      <c r="A595" s="4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>
      <c r="A596" s="4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>
      <c r="A597" s="4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>
      <c r="A598" s="4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>
      <c r="A599" s="4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>
      <c r="A600" s="4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>
      <c r="A601" s="4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>
      <c r="A602" s="4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>
      <c r="A603" s="4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>
      <c r="A604" s="4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>
      <c r="A605" s="4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>
      <c r="A606" s="4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>
      <c r="A607" s="4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>
      <c r="A608" s="4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>
      <c r="A609" s="4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>
      <c r="A610" s="4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>
      <c r="A611" s="4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>
      <c r="A612" s="4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>
      <c r="A613" s="4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>
      <c r="A614" s="4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>
      <c r="A615" s="4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>
      <c r="A616" s="4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>
      <c r="A617" s="4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>
      <c r="A618" s="4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>
      <c r="A619" s="4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>
      <c r="A620" s="4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>
      <c r="A621" s="4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>
      <c r="A622" s="4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>
      <c r="A623" s="4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>
      <c r="A624" s="4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>
      <c r="A625" s="4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>
      <c r="A626" s="4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>
      <c r="A627" s="4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>
      <c r="A628" s="4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>
      <c r="A629" s="4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>
      <c r="A630" s="4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>
      <c r="A631" s="4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>
      <c r="A632" s="4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>
      <c r="A633" s="4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>
      <c r="A634" s="4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>
      <c r="A635" s="4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>
      <c r="A636" s="4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>
      <c r="A637" s="4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>
      <c r="A638" s="4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>
      <c r="A639" s="4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>
      <c r="A640" s="4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>
      <c r="A641" s="4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>
      <c r="A642" s="4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>
      <c r="A643" s="4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>
      <c r="A644" s="4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>
      <c r="A645" s="4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>
      <c r="A646" s="4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>
      <c r="A647" s="4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>
      <c r="A648" s="4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>
      <c r="A649" s="4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>
      <c r="A650" s="4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>
      <c r="A651" s="4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>
      <c r="A652" s="4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>
      <c r="A653" s="4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>
      <c r="A654" s="4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>
      <c r="A655" s="4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>
      <c r="A656" s="4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>
      <c r="A657" s="4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>
      <c r="A658" s="4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>
      <c r="A659" s="4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>
      <c r="A660" s="4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>
      <c r="A661" s="4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>
      <c r="A662" s="4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>
      <c r="A663" s="4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>
      <c r="A664" s="4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>
      <c r="A665" s="4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>
      <c r="A666" s="4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>
      <c r="A667" s="4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>
      <c r="A668" s="4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>
      <c r="A669" s="4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>
      <c r="A670" s="4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>
      <c r="A671" s="4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>
      <c r="A672" s="4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>
      <c r="A673" s="4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>
      <c r="A674" s="4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>
      <c r="A675" s="4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>
      <c r="A676" s="4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>
      <c r="A677" s="4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>
      <c r="A678" s="4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>
      <c r="A679" s="4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>
      <c r="A680" s="4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>
      <c r="A681" s="4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>
      <c r="A682" s="4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>
      <c r="A683" s="4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>
      <c r="A684" s="4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>
      <c r="A685" s="4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>
      <c r="A686" s="4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>
      <c r="A687" s="4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>
      <c r="A688" s="4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>
      <c r="A689" s="4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>
      <c r="A690" s="4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>
      <c r="A691" s="4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>
      <c r="A692" s="4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>
      <c r="A693" s="4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>
      <c r="A694" s="4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>
      <c r="A695" s="4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>
      <c r="A696" s="4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>
      <c r="A697" s="4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>
      <c r="A698" s="4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>
      <c r="A699" s="4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>
      <c r="A700" s="4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>
      <c r="A701" s="4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>
      <c r="A702" s="4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>
      <c r="A703" s="4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>
      <c r="A704" s="4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>
      <c r="A705" s="4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>
      <c r="A706" s="4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>
      <c r="A707" s="4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>
      <c r="A708" s="4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>
      <c r="A709" s="4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>
      <c r="A710" s="4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>
      <c r="A711" s="4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>
      <c r="A712" s="4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>
      <c r="A713" s="4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>
      <c r="A714" s="4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>
      <c r="A715" s="4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>
      <c r="A716" s="4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>
      <c r="A717" s="4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>
      <c r="A718" s="4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>
      <c r="A719" s="4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>
      <c r="A720" s="4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>
      <c r="A721" s="4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>
      <c r="A722" s="4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>
      <c r="A723" s="4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>
      <c r="A724" s="4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>
      <c r="A725" s="4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>
      <c r="A726" s="4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>
      <c r="A727" s="4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>
      <c r="A728" s="4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>
      <c r="A729" s="4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>
      <c r="A730" s="4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>
      <c r="A731" s="4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>
      <c r="A732" s="4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>
      <c r="A733" s="4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>
      <c r="A734" s="4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>
      <c r="A735" s="4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>
      <c r="A736" s="4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>
      <c r="A737" s="4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>
      <c r="A738" s="4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>
      <c r="A739" s="4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>
      <c r="A740" s="4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>
      <c r="A741" s="4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>
      <c r="A742" s="4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>
      <c r="A743" s="4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>
      <c r="A744" s="4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>
      <c r="A745" s="4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>
      <c r="A746" s="4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>
      <c r="A747" s="4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>
      <c r="A748" s="4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>
      <c r="A749" s="4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>
      <c r="A750" s="4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>
      <c r="A751" s="4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>
      <c r="A752" s="4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>
      <c r="A753" s="4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>
      <c r="A754" s="4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>
      <c r="A755" s="4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>
      <c r="A756" s="4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>
      <c r="A757" s="4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>
      <c r="A758" s="4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>
      <c r="A759" s="4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>
      <c r="A760" s="4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>
      <c r="A761" s="4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>
      <c r="A762" s="4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>
      <c r="A763" s="4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>
      <c r="A764" s="4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>
      <c r="A765" s="4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>
      <c r="A766" s="4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>
      <c r="A767" s="4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>
      <c r="A768" s="4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>
      <c r="A769" s="4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>
      <c r="A770" s="4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>
      <c r="A771" s="4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>
      <c r="A772" s="4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>
      <c r="A773" s="4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>
      <c r="A774" s="4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>
      <c r="A775" s="4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>
      <c r="A776" s="4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>
      <c r="A777" s="4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>
      <c r="A778" s="4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>
      <c r="A779" s="4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>
      <c r="A780" s="4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>
      <c r="A781" s="4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>
      <c r="A782" s="4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>
      <c r="A783" s="4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>
      <c r="A784" s="4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>
      <c r="A785" s="4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>
      <c r="A786" s="4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>
      <c r="A787" s="4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>
      <c r="A788" s="4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>
      <c r="A789" s="4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>
      <c r="A790" s="4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>
      <c r="A791" s="4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>
      <c r="A792" s="4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>
      <c r="A793" s="4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>
      <c r="A794" s="4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>
      <c r="A795" s="4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>
      <c r="A796" s="4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>
      <c r="A797" s="4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>
      <c r="A798" s="4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>
      <c r="A799" s="4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>
      <c r="A800" s="4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>
      <c r="A801" s="4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>
      <c r="A802" s="4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>
      <c r="A803" s="4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>
      <c r="A804" s="4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>
      <c r="A805" s="4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>
      <c r="A806" s="4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>
      <c r="A807" s="4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>
      <c r="A808" s="4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>
      <c r="A809" s="4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>
      <c r="A810" s="4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>
      <c r="A811" s="4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>
      <c r="A812" s="4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>
      <c r="A813" s="4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>
      <c r="A814" s="4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>
      <c r="A815" s="4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>
      <c r="A816" s="4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>
      <c r="A817" s="4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>
      <c r="A818" s="4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>
      <c r="A819" s="4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>
      <c r="A820" s="4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>
      <c r="A821" s="4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>
      <c r="A822" s="4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>
      <c r="A823" s="4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>
      <c r="A824" s="4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>
      <c r="A825" s="4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>
      <c r="A826" s="4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>
      <c r="A827" s="4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>
      <c r="A828" s="4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>
      <c r="A829" s="4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>
      <c r="A830" s="4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>
      <c r="A831" s="4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>
      <c r="A832" s="4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>
      <c r="A833" s="4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>
      <c r="A834" s="4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>
      <c r="A835" s="4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>
      <c r="A836" s="4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>
      <c r="A837" s="4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>
      <c r="A838" s="4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>
      <c r="A839" s="4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>
      <c r="A840" s="4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>
      <c r="A841" s="4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>
      <c r="A842" s="4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>
      <c r="A843" s="4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>
      <c r="A844" s="4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>
      <c r="A845" s="4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>
      <c r="A846" s="4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>
      <c r="A847" s="4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>
      <c r="A848" s="4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>
      <c r="A849" s="4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>
      <c r="A850" s="4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>
      <c r="A851" s="4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>
      <c r="A852" s="4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>
      <c r="A853" s="4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>
      <c r="A854" s="4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>
      <c r="A855" s="4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>
      <c r="A856" s="4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>
      <c r="A857" s="4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>
      <c r="A858" s="4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>
      <c r="A859" s="4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>
      <c r="A860" s="4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>
      <c r="A861" s="4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>
      <c r="A862" s="4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>
      <c r="A863" s="4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>
      <c r="A864" s="4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>
      <c r="A865" s="4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>
      <c r="A866" s="4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>
      <c r="A867" s="4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>
      <c r="A868" s="4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>
      <c r="A869" s="4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>
      <c r="A870" s="4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>
      <c r="A871" s="4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>
      <c r="A872" s="4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>
      <c r="A873" s="4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>
      <c r="A874" s="4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>
      <c r="A875" s="4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>
      <c r="A876" s="4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>
      <c r="A877" s="4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>
      <c r="A878" s="4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>
      <c r="A879" s="4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>
      <c r="A880" s="4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>
      <c r="A881" s="4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>
      <c r="A882" s="4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>
      <c r="A883" s="4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>
      <c r="A884" s="4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>
      <c r="A885" s="4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>
      <c r="A886" s="4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>
      <c r="A887" s="4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>
      <c r="A888" s="4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>
      <c r="A889" s="4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>
      <c r="A890" s="4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>
      <c r="A891" s="4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>
      <c r="A892" s="4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>
      <c r="A893" s="4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>
      <c r="A894" s="4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>
      <c r="A895" s="4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>
      <c r="A896" s="4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>
      <c r="A897" s="4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>
      <c r="A898" s="4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>
      <c r="A899" s="4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>
      <c r="A900" s="4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>
      <c r="A901" s="4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>
      <c r="A902" s="4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>
      <c r="A903" s="4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>
      <c r="A904" s="4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>
      <c r="A905" s="4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>
      <c r="A906" s="4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>
      <c r="A907" s="4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>
      <c r="A908" s="4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>
      <c r="A909" s="4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>
      <c r="A910" s="4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>
      <c r="A911" s="4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>
      <c r="A912" s="4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>
      <c r="A913" s="4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>
      <c r="A914" s="4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>
      <c r="A915" s="4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>
      <c r="A916" s="4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>
      <c r="A917" s="4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>
      <c r="A918" s="4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>
      <c r="A919" s="4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>
      <c r="A920" s="4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>
      <c r="A921" s="4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>
      <c r="A922" s="4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>
      <c r="A923" s="4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>
      <c r="A924" s="4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>
      <c r="A925" s="4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>
      <c r="A926" s="4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>
      <c r="A927" s="4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>
      <c r="A928" s="4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>
      <c r="A929" s="4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>
      <c r="A930" s="4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>
      <c r="A931" s="4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>
      <c r="A932" s="4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>
      <c r="A933" s="4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>
      <c r="A934" s="4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>
      <c r="A935" s="4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>
      <c r="A936" s="4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>
      <c r="A937" s="4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>
      <c r="A938" s="4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>
      <c r="A939" s="4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>
      <c r="A940" s="4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>
      <c r="A941" s="4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>
      <c r="A942" s="4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>
      <c r="A943" s="4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>
      <c r="A944" s="4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>
      <c r="A945" s="4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>
      <c r="A946" s="4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>
      <c r="A947" s="4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>
      <c r="A948" s="4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>
      <c r="A949" s="4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>
      <c r="A950" s="4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>
      <c r="A951" s="4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>
      <c r="A952" s="4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>
      <c r="A953" s="4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>
      <c r="A954" s="4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>
      <c r="A955" s="4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>
      <c r="A956" s="4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>
      <c r="A957" s="4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>
      <c r="A958" s="4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>
      <c r="A959" s="4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>
      <c r="A960" s="4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>
      <c r="A961" s="4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>
      <c r="A962" s="4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>
      <c r="A963" s="4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>
      <c r="A964" s="4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>
      <c r="A965" s="4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>
      <c r="A966" s="4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>
      <c r="A967" s="4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>
      <c r="A968" s="4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>
      <c r="A969" s="4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>
      <c r="A970" s="4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>
      <c r="A971" s="4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>
      <c r="A972" s="4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>
      <c r="A973" s="4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>
      <c r="A974" s="4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>
      <c r="A975" s="4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>
      <c r="A976" s="4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>
      <c r="A977" s="4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>
      <c r="A978" s="4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>
      <c r="A979" s="4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>
      <c r="A980" s="4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>
      <c r="A981" s="4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>
      <c r="A982" s="4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>
      <c r="A983" s="4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>
      <c r="A984" s="4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>
      <c r="A985" s="4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>
      <c r="A986" s="4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>
      <c r="A987" s="4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>
      <c r="A988" s="4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 customHeight="1">
      <c r="A989" s="4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2.75" customHeight="1">
      <c r="A990" s="4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2.75" customHeight="1">
      <c r="A991" s="4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1:51" ht="12.75" customHeight="1">
      <c r="A992" s="4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1:51" ht="12.75" customHeight="1">
      <c r="A993" s="4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1:51" ht="12.75" customHeight="1">
      <c r="A994" s="4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1:51" ht="12.75" customHeight="1">
      <c r="A995" s="4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1:51" ht="12.75" customHeight="1">
      <c r="A996" s="4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1:51" ht="12.75" customHeight="1">
      <c r="A997" s="4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1:51" ht="12.75" customHeight="1">
      <c r="A998" s="4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spans="1:51" ht="12.75" customHeight="1">
      <c r="A999" s="4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spans="1:51" ht="12.75" customHeight="1">
      <c r="A1000" s="4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</sheetData>
  <mergeCells count="162">
    <mergeCell ref="Q5:W5"/>
    <mergeCell ref="Z5:AE5"/>
    <mergeCell ref="A1:B4"/>
    <mergeCell ref="C1:AB2"/>
    <mergeCell ref="AC1:AE1"/>
    <mergeCell ref="AC2:AE2"/>
    <mergeCell ref="C3:AB4"/>
    <mergeCell ref="AC3:AE4"/>
    <mergeCell ref="A5:P5"/>
    <mergeCell ref="A6:AE6"/>
    <mergeCell ref="W7:Y7"/>
    <mergeCell ref="Z7:AB7"/>
    <mergeCell ref="AC7:AE7"/>
    <mergeCell ref="AF7:AH7"/>
    <mergeCell ref="AI7:AK7"/>
    <mergeCell ref="AL7:AN7"/>
    <mergeCell ref="A7:V7"/>
    <mergeCell ref="W8:Y8"/>
    <mergeCell ref="Z8:AB8"/>
    <mergeCell ref="AC8:AE8"/>
    <mergeCell ref="AF8:AH8"/>
    <mergeCell ref="AI8:AK8"/>
    <mergeCell ref="AL8:AN8"/>
    <mergeCell ref="Z10:AB10"/>
    <mergeCell ref="AC10:AE10"/>
    <mergeCell ref="AF10:AH10"/>
    <mergeCell ref="AI10:AK10"/>
    <mergeCell ref="AL10:AN10"/>
    <mergeCell ref="A8:V8"/>
    <mergeCell ref="A9:V9"/>
    <mergeCell ref="W9:Y9"/>
    <mergeCell ref="Z9:AB9"/>
    <mergeCell ref="AC9:AE9"/>
    <mergeCell ref="A10:V10"/>
    <mergeCell ref="W10:Y10"/>
    <mergeCell ref="A11:V11"/>
    <mergeCell ref="W11:Y11"/>
    <mergeCell ref="Z11:AB11"/>
    <mergeCell ref="AC11:AE11"/>
    <mergeCell ref="AF11:AH11"/>
    <mergeCell ref="AI11:AK11"/>
    <mergeCell ref="AL11:AN11"/>
    <mergeCell ref="H37:U37"/>
    <mergeCell ref="H38:U38"/>
    <mergeCell ref="H30:U30"/>
    <mergeCell ref="H31:U31"/>
    <mergeCell ref="H32:U32"/>
    <mergeCell ref="H33:U33"/>
    <mergeCell ref="H34:U34"/>
    <mergeCell ref="H35:U35"/>
    <mergeCell ref="H36:U36"/>
    <mergeCell ref="B36:G36"/>
    <mergeCell ref="B37:G37"/>
    <mergeCell ref="B38:G38"/>
    <mergeCell ref="B12:G12"/>
    <mergeCell ref="H12:U12"/>
    <mergeCell ref="B13:G13"/>
    <mergeCell ref="H13:U13"/>
    <mergeCell ref="B14:G14"/>
    <mergeCell ref="B39:G39"/>
    <mergeCell ref="H39:U39"/>
    <mergeCell ref="B40:G40"/>
    <mergeCell ref="H40:U40"/>
    <mergeCell ref="B41:G41"/>
    <mergeCell ref="H41:U41"/>
    <mergeCell ref="B42:G42"/>
    <mergeCell ref="H42:U42"/>
    <mergeCell ref="B43:G43"/>
    <mergeCell ref="H43:U43"/>
    <mergeCell ref="H44:U44"/>
    <mergeCell ref="B44:G44"/>
    <mergeCell ref="B45:G45"/>
    <mergeCell ref="H45:U45"/>
    <mergeCell ref="B46:G46"/>
    <mergeCell ref="H46:U46"/>
    <mergeCell ref="B47:G47"/>
    <mergeCell ref="H47:U47"/>
    <mergeCell ref="B48:G48"/>
    <mergeCell ref="H48:U48"/>
    <mergeCell ref="B49:G49"/>
    <mergeCell ref="H49:U49"/>
    <mergeCell ref="B50:G50"/>
    <mergeCell ref="H50:U50"/>
    <mergeCell ref="H51:U51"/>
    <mergeCell ref="B51:G51"/>
    <mergeCell ref="B52:G52"/>
    <mergeCell ref="H52:U52"/>
    <mergeCell ref="B53:G53"/>
    <mergeCell ref="H53:U53"/>
    <mergeCell ref="B62:G62"/>
    <mergeCell ref="H62:U62"/>
    <mergeCell ref="R63:W63"/>
    <mergeCell ref="R64:W64"/>
    <mergeCell ref="R65:W65"/>
    <mergeCell ref="A66:O66"/>
    <mergeCell ref="R66:W66"/>
    <mergeCell ref="I72:W72"/>
    <mergeCell ref="A73:AE74"/>
    <mergeCell ref="A75:AE75"/>
    <mergeCell ref="O77:Y79"/>
    <mergeCell ref="O80:Y80"/>
    <mergeCell ref="O81:Y81"/>
    <mergeCell ref="A67:U67"/>
    <mergeCell ref="A68:V68"/>
    <mergeCell ref="Y68:Y69"/>
    <mergeCell ref="AB68:AB69"/>
    <mergeCell ref="AE68:AE69"/>
    <mergeCell ref="A69:V69"/>
    <mergeCell ref="A72:H72"/>
    <mergeCell ref="H14:U14"/>
    <mergeCell ref="H15:U15"/>
    <mergeCell ref="B15:G15"/>
    <mergeCell ref="B16:G16"/>
    <mergeCell ref="B17:G17"/>
    <mergeCell ref="B18:G18"/>
    <mergeCell ref="B19:G19"/>
    <mergeCell ref="B20:G20"/>
    <mergeCell ref="B21:G21"/>
    <mergeCell ref="H16:U16"/>
    <mergeCell ref="H17:U17"/>
    <mergeCell ref="H18:U18"/>
    <mergeCell ref="H19:U19"/>
    <mergeCell ref="H20:U20"/>
    <mergeCell ref="H21:U21"/>
    <mergeCell ref="H22:U22"/>
    <mergeCell ref="B22:G22"/>
    <mergeCell ref="B23:G23"/>
    <mergeCell ref="B24:G24"/>
    <mergeCell ref="B25:G25"/>
    <mergeCell ref="B26:G26"/>
    <mergeCell ref="B27:G27"/>
    <mergeCell ref="B28:G28"/>
    <mergeCell ref="H23:U23"/>
    <mergeCell ref="H24:U24"/>
    <mergeCell ref="H25:U25"/>
    <mergeCell ref="H26:U26"/>
    <mergeCell ref="H27:U27"/>
    <mergeCell ref="H28:U28"/>
    <mergeCell ref="B59:G59"/>
    <mergeCell ref="H59:U59"/>
    <mergeCell ref="B60:G60"/>
    <mergeCell ref="H60:U60"/>
    <mergeCell ref="B61:G61"/>
    <mergeCell ref="H61:U61"/>
    <mergeCell ref="H29:U29"/>
    <mergeCell ref="B29:G29"/>
    <mergeCell ref="B30:G30"/>
    <mergeCell ref="B31:G31"/>
    <mergeCell ref="B32:G32"/>
    <mergeCell ref="B33:G33"/>
    <mergeCell ref="B34:G34"/>
    <mergeCell ref="B35:G35"/>
    <mergeCell ref="B58:G58"/>
    <mergeCell ref="B54:G54"/>
    <mergeCell ref="H54:U54"/>
    <mergeCell ref="B55:G55"/>
    <mergeCell ref="H55:U55"/>
    <mergeCell ref="B56:G56"/>
    <mergeCell ref="H56:U56"/>
    <mergeCell ref="B57:G57"/>
    <mergeCell ref="H57:U57"/>
    <mergeCell ref="H58:U58"/>
  </mergeCells>
  <pageMargins left="1.1023622047244095" right="0.51181102362204722" top="1.1417322834645669" bottom="0.74803149606299213" header="0" footer="0"/>
  <pageSetup orientation="landscape"/>
  <colBreaks count="1" manualBreakCount="1">
    <brk id="3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0"/>
  <sheetViews>
    <sheetView workbookViewId="0"/>
  </sheetViews>
  <sheetFormatPr baseColWidth="10" defaultColWidth="14.42578125" defaultRowHeight="15" customHeight="1"/>
  <cols>
    <col min="1" max="1" width="6.42578125" customWidth="1"/>
    <col min="2" max="2" width="8.42578125" customWidth="1"/>
    <col min="3" max="3" width="5.28515625" customWidth="1"/>
    <col min="4" max="4" width="5.5703125" customWidth="1"/>
    <col min="5" max="5" width="5.28515625" customWidth="1"/>
    <col min="6" max="6" width="5.5703125" customWidth="1"/>
    <col min="7" max="7" width="5.140625" customWidth="1"/>
    <col min="8" max="12" width="4.7109375" customWidth="1"/>
    <col min="13" max="16" width="1.7109375" customWidth="1"/>
    <col min="17" max="17" width="4.7109375" customWidth="1"/>
    <col min="18" max="18" width="2.28515625" customWidth="1"/>
    <col min="19" max="19" width="3.42578125" customWidth="1"/>
    <col min="20" max="20" width="3" customWidth="1"/>
    <col min="21" max="21" width="4.5703125" customWidth="1"/>
    <col min="22" max="22" width="5.7109375" customWidth="1"/>
    <col min="23" max="23" width="9.28515625" customWidth="1"/>
    <col min="24" max="24" width="11.42578125" customWidth="1"/>
    <col min="25" max="25" width="12.5703125" customWidth="1"/>
    <col min="26" max="26" width="8.7109375" customWidth="1"/>
    <col min="27" max="28" width="10.85546875" customWidth="1"/>
    <col min="29" max="29" width="8.42578125" customWidth="1"/>
    <col min="30" max="30" width="10.5703125" customWidth="1"/>
    <col min="31" max="31" width="11.7109375" customWidth="1"/>
    <col min="32" max="32" width="9" customWidth="1"/>
    <col min="33" max="33" width="11.42578125" customWidth="1"/>
    <col min="34" max="34" width="12.28515625" customWidth="1"/>
    <col min="35" max="35" width="7.5703125" hidden="1" customWidth="1"/>
    <col min="36" max="37" width="11.42578125" hidden="1" customWidth="1"/>
    <col min="38" max="38" width="7.85546875" hidden="1" customWidth="1"/>
    <col min="39" max="40" width="9.7109375" hidden="1" customWidth="1"/>
    <col min="41" max="41" width="8.7109375" customWidth="1"/>
    <col min="42" max="42" width="11.42578125" customWidth="1"/>
    <col min="43" max="43" width="14.28515625" customWidth="1"/>
    <col min="44" max="44" width="8.42578125" customWidth="1"/>
    <col min="45" max="45" width="13.42578125" customWidth="1"/>
    <col min="46" max="46" width="13.7109375" customWidth="1"/>
    <col min="47" max="54" width="11.42578125" customWidth="1"/>
  </cols>
  <sheetData>
    <row r="1" spans="1:54" ht="12" customHeight="1">
      <c r="A1" s="201"/>
      <c r="B1" s="202"/>
      <c r="C1" s="207" t="s">
        <v>39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2"/>
      <c r="AF1" s="290" t="s">
        <v>30</v>
      </c>
      <c r="AG1" s="208"/>
      <c r="AH1" s="202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2.75" customHeight="1">
      <c r="A2" s="203"/>
      <c r="B2" s="204"/>
      <c r="C2" s="205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06"/>
      <c r="AF2" s="291" t="s">
        <v>31</v>
      </c>
      <c r="AG2" s="210"/>
      <c r="AH2" s="21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 customHeight="1">
      <c r="A3" s="203"/>
      <c r="B3" s="204"/>
      <c r="C3" s="322" t="s">
        <v>32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2"/>
      <c r="AF3" s="290" t="s">
        <v>33</v>
      </c>
      <c r="AG3" s="208"/>
      <c r="AH3" s="20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>
      <c r="A4" s="205"/>
      <c r="B4" s="206"/>
      <c r="C4" s="205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06"/>
      <c r="AF4" s="217"/>
      <c r="AG4" s="217"/>
      <c r="AH4" s="206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3.5" customHeight="1">
      <c r="A5" s="293" t="s">
        <v>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1"/>
      <c r="Q5" s="321"/>
      <c r="R5" s="217"/>
      <c r="S5" s="217"/>
      <c r="T5" s="217"/>
      <c r="U5" s="217"/>
      <c r="V5" s="217"/>
      <c r="W5" s="206"/>
      <c r="X5" s="91"/>
      <c r="Y5" s="3"/>
      <c r="Z5" s="3"/>
      <c r="AA5" s="289" t="s">
        <v>6</v>
      </c>
      <c r="AB5" s="210"/>
      <c r="AC5" s="210"/>
      <c r="AD5" s="211"/>
      <c r="AE5" s="3"/>
      <c r="AF5" s="4"/>
      <c r="AG5" s="4"/>
      <c r="AH5" s="5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.75" customHeight="1">
      <c r="A6" s="9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93"/>
      <c r="AC6" s="1"/>
      <c r="AD6" s="93"/>
      <c r="AE6" s="1"/>
      <c r="AF6" s="1"/>
      <c r="AG6" s="1"/>
      <c r="AH6" s="9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 customHeight="1">
      <c r="A7" s="287" t="s">
        <v>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2"/>
      <c r="W7" s="288" t="s">
        <v>8</v>
      </c>
      <c r="X7" s="210"/>
      <c r="Y7" s="210"/>
      <c r="Z7" s="288" t="s">
        <v>34</v>
      </c>
      <c r="AA7" s="210"/>
      <c r="AB7" s="211"/>
      <c r="AC7" s="288" t="s">
        <v>38</v>
      </c>
      <c r="AD7" s="210"/>
      <c r="AE7" s="211"/>
      <c r="AF7" s="288" t="s">
        <v>40</v>
      </c>
      <c r="AG7" s="210"/>
      <c r="AH7" s="211"/>
      <c r="AI7" s="198"/>
      <c r="AJ7" s="186"/>
      <c r="AK7" s="186"/>
      <c r="AL7" s="198"/>
      <c r="AM7" s="186"/>
      <c r="AN7" s="186"/>
      <c r="AO7" s="198"/>
      <c r="AP7" s="186"/>
      <c r="AQ7" s="18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ht="38.25" customHeight="1">
      <c r="A8" s="263" t="s">
        <v>35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64"/>
      <c r="W8" s="262"/>
      <c r="X8" s="210"/>
      <c r="Y8" s="211"/>
      <c r="Z8" s="320"/>
      <c r="AA8" s="210"/>
      <c r="AB8" s="211"/>
      <c r="AC8" s="320"/>
      <c r="AD8" s="210"/>
      <c r="AE8" s="211"/>
      <c r="AF8" s="262"/>
      <c r="AG8" s="210"/>
      <c r="AH8" s="211"/>
      <c r="AI8" s="185"/>
      <c r="AJ8" s="186"/>
      <c r="AK8" s="186"/>
      <c r="AL8" s="185"/>
      <c r="AM8" s="186"/>
      <c r="AN8" s="186"/>
      <c r="AO8" s="185"/>
      <c r="AP8" s="186"/>
      <c r="AQ8" s="18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5.75" customHeight="1">
      <c r="A9" s="263" t="s">
        <v>10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64"/>
      <c r="W9" s="262"/>
      <c r="X9" s="210"/>
      <c r="Y9" s="211"/>
      <c r="Z9" s="320"/>
      <c r="AA9" s="210"/>
      <c r="AB9" s="211"/>
      <c r="AC9" s="320"/>
      <c r="AD9" s="210"/>
      <c r="AE9" s="211"/>
      <c r="AF9" s="262"/>
      <c r="AG9" s="210"/>
      <c r="AH9" s="211"/>
      <c r="AI9" s="7"/>
      <c r="AJ9" s="7"/>
      <c r="AK9" s="7"/>
      <c r="AL9" s="7"/>
      <c r="AM9" s="7"/>
      <c r="AN9" s="7"/>
      <c r="AO9" s="7"/>
      <c r="AP9" s="7"/>
      <c r="AQ9" s="7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15.75" customHeight="1">
      <c r="A10" s="260" t="s">
        <v>11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261"/>
      <c r="W10" s="262"/>
      <c r="X10" s="210"/>
      <c r="Y10" s="211"/>
      <c r="Z10" s="320"/>
      <c r="AA10" s="210"/>
      <c r="AB10" s="211"/>
      <c r="AC10" s="320"/>
      <c r="AD10" s="210"/>
      <c r="AE10" s="211"/>
      <c r="AF10" s="262"/>
      <c r="AG10" s="210"/>
      <c r="AH10" s="211"/>
      <c r="AI10" s="185"/>
      <c r="AJ10" s="186"/>
      <c r="AK10" s="186"/>
      <c r="AL10" s="185"/>
      <c r="AM10" s="186"/>
      <c r="AN10" s="186"/>
      <c r="AO10" s="185"/>
      <c r="AP10" s="186"/>
      <c r="AQ10" s="18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15.75" customHeight="1">
      <c r="A11" s="263" t="s">
        <v>12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64"/>
      <c r="W11" s="262"/>
      <c r="X11" s="210"/>
      <c r="Y11" s="211"/>
      <c r="Z11" s="320"/>
      <c r="AA11" s="210"/>
      <c r="AB11" s="211"/>
      <c r="AC11" s="320"/>
      <c r="AD11" s="210"/>
      <c r="AE11" s="211"/>
      <c r="AF11" s="262"/>
      <c r="AG11" s="210"/>
      <c r="AH11" s="211"/>
      <c r="AI11" s="185"/>
      <c r="AJ11" s="186"/>
      <c r="AK11" s="186"/>
      <c r="AL11" s="185"/>
      <c r="AM11" s="186"/>
      <c r="AN11" s="186"/>
      <c r="AO11" s="185"/>
      <c r="AP11" s="186"/>
      <c r="AQ11" s="18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34.5" customHeight="1">
      <c r="A12" s="95" t="s">
        <v>13</v>
      </c>
      <c r="B12" s="190" t="s">
        <v>14</v>
      </c>
      <c r="C12" s="210"/>
      <c r="D12" s="210"/>
      <c r="E12" s="210"/>
      <c r="F12" s="210"/>
      <c r="G12" s="308"/>
      <c r="H12" s="309" t="s">
        <v>15</v>
      </c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1"/>
      <c r="V12" s="96" t="s">
        <v>16</v>
      </c>
      <c r="W12" s="97" t="s">
        <v>17</v>
      </c>
      <c r="X12" s="98" t="s">
        <v>18</v>
      </c>
      <c r="Y12" s="99" t="s">
        <v>19</v>
      </c>
      <c r="Z12" s="100" t="s">
        <v>17</v>
      </c>
      <c r="AA12" s="46" t="s">
        <v>18</v>
      </c>
      <c r="AB12" s="47" t="s">
        <v>19</v>
      </c>
      <c r="AC12" s="45" t="s">
        <v>17</v>
      </c>
      <c r="AD12" s="46" t="s">
        <v>18</v>
      </c>
      <c r="AE12" s="47" t="s">
        <v>19</v>
      </c>
      <c r="AF12" s="45" t="s">
        <v>17</v>
      </c>
      <c r="AG12" s="46" t="s">
        <v>18</v>
      </c>
      <c r="AH12" s="47" t="s">
        <v>19</v>
      </c>
      <c r="AI12" s="8"/>
      <c r="AJ12" s="8"/>
      <c r="AK12" s="8"/>
      <c r="AL12" s="8"/>
      <c r="AM12" s="8"/>
      <c r="AN12" s="8"/>
      <c r="AO12" s="9"/>
      <c r="AP12" s="8"/>
      <c r="AQ12" s="8"/>
      <c r="AR12" s="8"/>
      <c r="AS12" s="8"/>
      <c r="AT12" s="8"/>
      <c r="AU12" s="9"/>
      <c r="AV12" s="8"/>
      <c r="AW12" s="8"/>
      <c r="AX12" s="10"/>
      <c r="AY12" s="10"/>
      <c r="AZ12" s="10"/>
      <c r="BA12" s="10"/>
      <c r="BB12" s="10"/>
    </row>
    <row r="13" spans="1:54" ht="34.5" customHeight="1">
      <c r="A13" s="11">
        <v>1</v>
      </c>
      <c r="B13" s="307"/>
      <c r="C13" s="210"/>
      <c r="D13" s="210"/>
      <c r="E13" s="210"/>
      <c r="F13" s="210"/>
      <c r="G13" s="211"/>
      <c r="H13" s="307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1"/>
      <c r="V13" s="12"/>
      <c r="W13" s="69"/>
      <c r="X13" s="70"/>
      <c r="Y13" s="50">
        <f>V13*X13</f>
        <v>0</v>
      </c>
      <c r="Z13" s="69"/>
      <c r="AA13" s="101"/>
      <c r="AB13" s="50">
        <f>V13*AA13</f>
        <v>0</v>
      </c>
      <c r="AC13" s="69"/>
      <c r="AD13" s="71"/>
      <c r="AE13" s="50">
        <f>V13*AD13</f>
        <v>0</v>
      </c>
      <c r="AF13" s="69"/>
      <c r="AG13" s="71"/>
      <c r="AH13" s="50">
        <f>V13*AG13</f>
        <v>0</v>
      </c>
      <c r="AI13" s="8"/>
      <c r="AJ13" s="8"/>
      <c r="AK13" s="8"/>
      <c r="AL13" s="8"/>
      <c r="AM13" s="8"/>
      <c r="AN13" s="8"/>
      <c r="AO13" s="9"/>
      <c r="AP13" s="8"/>
      <c r="AQ13" s="8"/>
      <c r="AR13" s="8"/>
      <c r="AS13" s="8"/>
      <c r="AT13" s="8"/>
      <c r="AU13" s="9"/>
      <c r="AV13" s="8"/>
      <c r="AW13" s="8"/>
      <c r="AX13" s="10"/>
      <c r="AY13" s="10"/>
      <c r="AZ13" s="10"/>
      <c r="BA13" s="10"/>
      <c r="BB13" s="10"/>
    </row>
    <row r="14" spans="1:54" ht="34.5" customHeight="1">
      <c r="A14" s="16">
        <v>2</v>
      </c>
      <c r="B14" s="307"/>
      <c r="C14" s="210"/>
      <c r="D14" s="210"/>
      <c r="E14" s="210"/>
      <c r="F14" s="210"/>
      <c r="G14" s="211"/>
      <c r="H14" s="307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1"/>
      <c r="V14" s="12"/>
      <c r="W14" s="102"/>
      <c r="X14" s="103"/>
      <c r="Y14" s="15"/>
      <c r="Z14" s="102"/>
      <c r="AA14" s="104"/>
      <c r="AB14" s="15"/>
      <c r="AC14" s="102"/>
      <c r="AD14" s="105"/>
      <c r="AE14" s="15"/>
      <c r="AF14" s="102"/>
      <c r="AG14" s="105"/>
      <c r="AH14" s="15"/>
      <c r="AI14" s="8"/>
      <c r="AJ14" s="8"/>
      <c r="AK14" s="8"/>
      <c r="AL14" s="8"/>
      <c r="AM14" s="8"/>
      <c r="AN14" s="8"/>
      <c r="AO14" s="9"/>
      <c r="AP14" s="8"/>
      <c r="AQ14" s="8"/>
      <c r="AR14" s="8"/>
      <c r="AS14" s="8"/>
      <c r="AT14" s="8"/>
      <c r="AU14" s="9"/>
      <c r="AV14" s="8"/>
      <c r="AW14" s="8"/>
      <c r="AX14" s="10"/>
      <c r="AY14" s="10"/>
      <c r="AZ14" s="10"/>
      <c r="BA14" s="10"/>
      <c r="BB14" s="10"/>
    </row>
    <row r="15" spans="1:54" ht="34.5" customHeight="1">
      <c r="A15" s="16">
        <v>3</v>
      </c>
      <c r="B15" s="307"/>
      <c r="C15" s="210"/>
      <c r="D15" s="210"/>
      <c r="E15" s="210"/>
      <c r="F15" s="210"/>
      <c r="G15" s="211"/>
      <c r="H15" s="307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1"/>
      <c r="V15" s="12"/>
      <c r="W15" s="102"/>
      <c r="X15" s="103"/>
      <c r="Y15" s="15"/>
      <c r="Z15" s="102"/>
      <c r="AA15" s="104"/>
      <c r="AB15" s="15"/>
      <c r="AC15" s="102"/>
      <c r="AD15" s="105"/>
      <c r="AE15" s="15"/>
      <c r="AF15" s="102"/>
      <c r="AG15" s="105"/>
      <c r="AH15" s="15"/>
      <c r="AI15" s="8"/>
      <c r="AJ15" s="8"/>
      <c r="AK15" s="8"/>
      <c r="AL15" s="8"/>
      <c r="AM15" s="8"/>
      <c r="AN15" s="8"/>
      <c r="AO15" s="9"/>
      <c r="AP15" s="8"/>
      <c r="AQ15" s="8"/>
      <c r="AR15" s="8"/>
      <c r="AS15" s="8"/>
      <c r="AT15" s="8"/>
      <c r="AU15" s="9"/>
      <c r="AV15" s="8"/>
      <c r="AW15" s="8"/>
      <c r="AX15" s="10"/>
      <c r="AY15" s="10"/>
      <c r="AZ15" s="10"/>
      <c r="BA15" s="10"/>
      <c r="BB15" s="10"/>
    </row>
    <row r="16" spans="1:54" ht="34.5" customHeight="1">
      <c r="A16" s="16">
        <v>4</v>
      </c>
      <c r="B16" s="307"/>
      <c r="C16" s="210"/>
      <c r="D16" s="210"/>
      <c r="E16" s="210"/>
      <c r="F16" s="210"/>
      <c r="G16" s="211"/>
      <c r="H16" s="307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1"/>
      <c r="V16" s="12"/>
      <c r="W16" s="102"/>
      <c r="X16" s="103"/>
      <c r="Y16" s="15"/>
      <c r="Z16" s="102"/>
      <c r="AA16" s="104"/>
      <c r="AB16" s="15"/>
      <c r="AC16" s="102"/>
      <c r="AD16" s="105"/>
      <c r="AE16" s="15"/>
      <c r="AF16" s="102"/>
      <c r="AG16" s="105"/>
      <c r="AH16" s="15"/>
      <c r="AI16" s="8"/>
      <c r="AJ16" s="8"/>
      <c r="AK16" s="8"/>
      <c r="AL16" s="8"/>
      <c r="AM16" s="8"/>
      <c r="AN16" s="8"/>
      <c r="AO16" s="9"/>
      <c r="AP16" s="8"/>
      <c r="AQ16" s="8"/>
      <c r="AR16" s="8"/>
      <c r="AS16" s="8"/>
      <c r="AT16" s="8"/>
      <c r="AU16" s="9"/>
      <c r="AV16" s="8"/>
      <c r="AW16" s="8"/>
      <c r="AX16" s="10"/>
      <c r="AY16" s="10"/>
      <c r="AZ16" s="10"/>
      <c r="BA16" s="10"/>
      <c r="BB16" s="10"/>
    </row>
    <row r="17" spans="1:54" ht="34.5" customHeight="1">
      <c r="A17" s="106">
        <v>5</v>
      </c>
      <c r="B17" s="307"/>
      <c r="C17" s="210"/>
      <c r="D17" s="210"/>
      <c r="E17" s="210"/>
      <c r="F17" s="210"/>
      <c r="G17" s="211"/>
      <c r="H17" s="307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1"/>
      <c r="V17" s="12"/>
      <c r="W17" s="102"/>
      <c r="X17" s="103"/>
      <c r="Y17" s="15"/>
      <c r="Z17" s="102"/>
      <c r="AA17" s="104"/>
      <c r="AB17" s="15"/>
      <c r="AC17" s="102"/>
      <c r="AD17" s="105"/>
      <c r="AE17" s="15"/>
      <c r="AF17" s="102"/>
      <c r="AG17" s="105"/>
      <c r="AH17" s="15"/>
      <c r="AI17" s="8"/>
      <c r="AJ17" s="8"/>
      <c r="AK17" s="8"/>
      <c r="AL17" s="8"/>
      <c r="AM17" s="8"/>
      <c r="AN17" s="8"/>
      <c r="AO17" s="9"/>
      <c r="AP17" s="8"/>
      <c r="AQ17" s="8"/>
      <c r="AR17" s="8"/>
      <c r="AS17" s="8"/>
      <c r="AT17" s="8"/>
      <c r="AU17" s="9"/>
      <c r="AV17" s="8"/>
      <c r="AW17" s="8"/>
      <c r="AX17" s="10"/>
      <c r="AY17" s="10"/>
      <c r="AZ17" s="10"/>
      <c r="BA17" s="10"/>
      <c r="BB17" s="10"/>
    </row>
    <row r="18" spans="1:54" ht="34.5" customHeight="1">
      <c r="A18" s="106">
        <v>6</v>
      </c>
      <c r="B18" s="307"/>
      <c r="C18" s="210"/>
      <c r="D18" s="210"/>
      <c r="E18" s="210"/>
      <c r="F18" s="210"/>
      <c r="G18" s="211"/>
      <c r="H18" s="307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1"/>
      <c r="V18" s="12"/>
      <c r="W18" s="102"/>
      <c r="X18" s="103"/>
      <c r="Y18" s="15"/>
      <c r="Z18" s="102"/>
      <c r="AA18" s="104"/>
      <c r="AB18" s="15"/>
      <c r="AC18" s="102"/>
      <c r="AD18" s="105"/>
      <c r="AE18" s="15"/>
      <c r="AF18" s="102"/>
      <c r="AG18" s="105"/>
      <c r="AH18" s="15"/>
      <c r="AI18" s="8"/>
      <c r="AJ18" s="8"/>
      <c r="AK18" s="8"/>
      <c r="AL18" s="8"/>
      <c r="AM18" s="8"/>
      <c r="AN18" s="8"/>
      <c r="AO18" s="9"/>
      <c r="AP18" s="8"/>
      <c r="AQ18" s="8"/>
      <c r="AR18" s="8"/>
      <c r="AS18" s="8"/>
      <c r="AT18" s="8"/>
      <c r="AU18" s="9"/>
      <c r="AV18" s="8"/>
      <c r="AW18" s="8"/>
      <c r="AX18" s="10"/>
      <c r="AY18" s="10"/>
      <c r="AZ18" s="10"/>
      <c r="BA18" s="10"/>
      <c r="BB18" s="10"/>
    </row>
    <row r="19" spans="1:54" ht="34.5" customHeight="1">
      <c r="A19" s="106">
        <v>7</v>
      </c>
      <c r="B19" s="307"/>
      <c r="C19" s="210"/>
      <c r="D19" s="210"/>
      <c r="E19" s="210"/>
      <c r="F19" s="210"/>
      <c r="G19" s="211"/>
      <c r="H19" s="307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1"/>
      <c r="V19" s="12"/>
      <c r="W19" s="102"/>
      <c r="X19" s="103"/>
      <c r="Y19" s="15"/>
      <c r="Z19" s="102"/>
      <c r="AA19" s="104"/>
      <c r="AB19" s="15"/>
      <c r="AC19" s="102"/>
      <c r="AD19" s="105"/>
      <c r="AE19" s="15"/>
      <c r="AF19" s="102"/>
      <c r="AG19" s="105"/>
      <c r="AH19" s="15"/>
      <c r="AI19" s="8"/>
      <c r="AJ19" s="8"/>
      <c r="AK19" s="8"/>
      <c r="AL19" s="8"/>
      <c r="AM19" s="8"/>
      <c r="AN19" s="8"/>
      <c r="AO19" s="9"/>
      <c r="AP19" s="8"/>
      <c r="AQ19" s="8"/>
      <c r="AR19" s="8"/>
      <c r="AS19" s="8"/>
      <c r="AT19" s="8"/>
      <c r="AU19" s="9"/>
      <c r="AV19" s="8"/>
      <c r="AW19" s="8"/>
      <c r="AX19" s="10"/>
      <c r="AY19" s="10"/>
      <c r="AZ19" s="10"/>
      <c r="BA19" s="10"/>
      <c r="BB19" s="10"/>
    </row>
    <row r="20" spans="1:54" ht="34.5" customHeight="1">
      <c r="A20" s="106">
        <v>8</v>
      </c>
      <c r="B20" s="307"/>
      <c r="C20" s="210"/>
      <c r="D20" s="210"/>
      <c r="E20" s="210"/>
      <c r="F20" s="210"/>
      <c r="G20" s="211"/>
      <c r="H20" s="307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1"/>
      <c r="V20" s="12"/>
      <c r="W20" s="102"/>
      <c r="X20" s="103"/>
      <c r="Y20" s="15"/>
      <c r="Z20" s="102"/>
      <c r="AA20" s="104"/>
      <c r="AB20" s="15"/>
      <c r="AC20" s="102"/>
      <c r="AD20" s="105"/>
      <c r="AE20" s="15"/>
      <c r="AF20" s="102"/>
      <c r="AG20" s="105"/>
      <c r="AH20" s="15"/>
      <c r="AI20" s="8"/>
      <c r="AJ20" s="8"/>
      <c r="AK20" s="8"/>
      <c r="AL20" s="8"/>
      <c r="AM20" s="8"/>
      <c r="AN20" s="8"/>
      <c r="AO20" s="9"/>
      <c r="AP20" s="8"/>
      <c r="AQ20" s="8"/>
      <c r="AR20" s="8"/>
      <c r="AS20" s="8"/>
      <c r="AT20" s="8"/>
      <c r="AU20" s="9"/>
      <c r="AV20" s="8"/>
      <c r="AW20" s="8"/>
      <c r="AX20" s="10"/>
      <c r="AY20" s="10"/>
      <c r="AZ20" s="10"/>
      <c r="BA20" s="10"/>
      <c r="BB20" s="10"/>
    </row>
    <row r="21" spans="1:54" ht="34.5" customHeight="1">
      <c r="A21" s="106">
        <v>9</v>
      </c>
      <c r="B21" s="307"/>
      <c r="C21" s="210"/>
      <c r="D21" s="210"/>
      <c r="E21" s="210"/>
      <c r="F21" s="210"/>
      <c r="G21" s="211"/>
      <c r="H21" s="307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1"/>
      <c r="V21" s="12"/>
      <c r="W21" s="102"/>
      <c r="X21" s="103"/>
      <c r="Y21" s="15"/>
      <c r="Z21" s="102"/>
      <c r="AA21" s="104"/>
      <c r="AB21" s="15"/>
      <c r="AC21" s="102"/>
      <c r="AD21" s="105"/>
      <c r="AE21" s="15"/>
      <c r="AF21" s="102"/>
      <c r="AG21" s="105"/>
      <c r="AH21" s="15"/>
      <c r="AI21" s="8"/>
      <c r="AJ21" s="8"/>
      <c r="AK21" s="8"/>
      <c r="AL21" s="8"/>
      <c r="AM21" s="8"/>
      <c r="AN21" s="8"/>
      <c r="AO21" s="9"/>
      <c r="AP21" s="8"/>
      <c r="AQ21" s="8"/>
      <c r="AR21" s="8"/>
      <c r="AS21" s="8"/>
      <c r="AT21" s="8"/>
      <c r="AU21" s="9"/>
      <c r="AV21" s="8"/>
      <c r="AW21" s="8"/>
      <c r="AX21" s="10"/>
      <c r="AY21" s="10"/>
      <c r="AZ21" s="10"/>
      <c r="BA21" s="10"/>
      <c r="BB21" s="10"/>
    </row>
    <row r="22" spans="1:54" ht="34.5" customHeight="1">
      <c r="A22" s="106">
        <v>10</v>
      </c>
      <c r="B22" s="307"/>
      <c r="C22" s="210"/>
      <c r="D22" s="210"/>
      <c r="E22" s="210"/>
      <c r="F22" s="210"/>
      <c r="G22" s="211"/>
      <c r="H22" s="307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1"/>
      <c r="V22" s="12"/>
      <c r="W22" s="102"/>
      <c r="X22" s="103"/>
      <c r="Y22" s="15"/>
      <c r="Z22" s="102"/>
      <c r="AA22" s="104"/>
      <c r="AB22" s="15"/>
      <c r="AC22" s="102"/>
      <c r="AD22" s="105"/>
      <c r="AE22" s="15"/>
      <c r="AF22" s="102"/>
      <c r="AG22" s="105"/>
      <c r="AH22" s="15"/>
      <c r="AI22" s="8"/>
      <c r="AJ22" s="8"/>
      <c r="AK22" s="8"/>
      <c r="AL22" s="8"/>
      <c r="AM22" s="8"/>
      <c r="AN22" s="8"/>
      <c r="AO22" s="9"/>
      <c r="AP22" s="8"/>
      <c r="AQ22" s="8"/>
      <c r="AR22" s="8"/>
      <c r="AS22" s="8"/>
      <c r="AT22" s="8"/>
      <c r="AU22" s="9"/>
      <c r="AV22" s="8"/>
      <c r="AW22" s="8"/>
      <c r="AX22" s="10"/>
      <c r="AY22" s="10"/>
      <c r="AZ22" s="10"/>
      <c r="BA22" s="10"/>
      <c r="BB22" s="10"/>
    </row>
    <row r="23" spans="1:54" ht="34.5" customHeight="1">
      <c r="A23" s="106">
        <v>11</v>
      </c>
      <c r="B23" s="307"/>
      <c r="C23" s="210"/>
      <c r="D23" s="210"/>
      <c r="E23" s="210"/>
      <c r="F23" s="210"/>
      <c r="G23" s="211"/>
      <c r="H23" s="307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1"/>
      <c r="V23" s="12"/>
      <c r="W23" s="102"/>
      <c r="X23" s="103"/>
      <c r="Y23" s="15"/>
      <c r="Z23" s="102"/>
      <c r="AA23" s="104"/>
      <c r="AB23" s="15"/>
      <c r="AC23" s="102"/>
      <c r="AD23" s="105"/>
      <c r="AE23" s="15"/>
      <c r="AF23" s="102"/>
      <c r="AG23" s="105"/>
      <c r="AH23" s="15"/>
      <c r="AI23" s="8"/>
      <c r="AJ23" s="8"/>
      <c r="AK23" s="8"/>
      <c r="AL23" s="8"/>
      <c r="AM23" s="8"/>
      <c r="AN23" s="8"/>
      <c r="AO23" s="9"/>
      <c r="AP23" s="8"/>
      <c r="AQ23" s="8"/>
      <c r="AR23" s="8"/>
      <c r="AS23" s="8"/>
      <c r="AT23" s="8"/>
      <c r="AU23" s="9"/>
      <c r="AV23" s="8"/>
      <c r="AW23" s="8"/>
      <c r="AX23" s="10"/>
      <c r="AY23" s="10"/>
      <c r="AZ23" s="10"/>
      <c r="BA23" s="10"/>
      <c r="BB23" s="10"/>
    </row>
    <row r="24" spans="1:54" ht="34.5" customHeight="1">
      <c r="A24" s="106">
        <v>12</v>
      </c>
      <c r="B24" s="307"/>
      <c r="C24" s="210"/>
      <c r="D24" s="210"/>
      <c r="E24" s="210"/>
      <c r="F24" s="210"/>
      <c r="G24" s="211"/>
      <c r="H24" s="307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1"/>
      <c r="V24" s="12"/>
      <c r="W24" s="102"/>
      <c r="X24" s="103"/>
      <c r="Y24" s="15"/>
      <c r="Z24" s="102"/>
      <c r="AA24" s="104"/>
      <c r="AB24" s="15"/>
      <c r="AC24" s="102"/>
      <c r="AD24" s="105"/>
      <c r="AE24" s="15"/>
      <c r="AF24" s="102"/>
      <c r="AG24" s="105"/>
      <c r="AH24" s="15"/>
      <c r="AI24" s="8"/>
      <c r="AJ24" s="8"/>
      <c r="AK24" s="8"/>
      <c r="AL24" s="8"/>
      <c r="AM24" s="8"/>
      <c r="AN24" s="8"/>
      <c r="AO24" s="9"/>
      <c r="AP24" s="8"/>
      <c r="AQ24" s="8"/>
      <c r="AR24" s="8"/>
      <c r="AS24" s="8"/>
      <c r="AT24" s="8"/>
      <c r="AU24" s="9"/>
      <c r="AV24" s="8"/>
      <c r="AW24" s="8"/>
      <c r="AX24" s="10"/>
      <c r="AY24" s="10"/>
      <c r="AZ24" s="10"/>
      <c r="BA24" s="10"/>
      <c r="BB24" s="10"/>
    </row>
    <row r="25" spans="1:54" ht="34.5" customHeight="1">
      <c r="A25" s="106">
        <v>13</v>
      </c>
      <c r="B25" s="307"/>
      <c r="C25" s="210"/>
      <c r="D25" s="210"/>
      <c r="E25" s="210"/>
      <c r="F25" s="210"/>
      <c r="G25" s="211"/>
      <c r="H25" s="307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1"/>
      <c r="V25" s="12"/>
      <c r="W25" s="102"/>
      <c r="X25" s="103"/>
      <c r="Y25" s="15"/>
      <c r="Z25" s="102"/>
      <c r="AA25" s="104"/>
      <c r="AB25" s="15"/>
      <c r="AC25" s="102"/>
      <c r="AD25" s="105"/>
      <c r="AE25" s="15"/>
      <c r="AF25" s="102"/>
      <c r="AG25" s="105"/>
      <c r="AH25" s="15"/>
      <c r="AI25" s="8"/>
      <c r="AJ25" s="8"/>
      <c r="AK25" s="8"/>
      <c r="AL25" s="8"/>
      <c r="AM25" s="8"/>
      <c r="AN25" s="8"/>
      <c r="AO25" s="9"/>
      <c r="AP25" s="8"/>
      <c r="AQ25" s="8"/>
      <c r="AR25" s="8"/>
      <c r="AS25" s="8"/>
      <c r="AT25" s="8"/>
      <c r="AU25" s="9"/>
      <c r="AV25" s="8"/>
      <c r="AW25" s="8"/>
      <c r="AX25" s="10"/>
      <c r="AY25" s="10"/>
      <c r="AZ25" s="10"/>
      <c r="BA25" s="10"/>
      <c r="BB25" s="10"/>
    </row>
    <row r="26" spans="1:54" ht="34.5" customHeight="1">
      <c r="A26" s="106">
        <v>14</v>
      </c>
      <c r="B26" s="307"/>
      <c r="C26" s="210"/>
      <c r="D26" s="210"/>
      <c r="E26" s="210"/>
      <c r="F26" s="210"/>
      <c r="G26" s="211"/>
      <c r="H26" s="307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1"/>
      <c r="V26" s="12"/>
      <c r="W26" s="102"/>
      <c r="X26" s="103"/>
      <c r="Y26" s="15"/>
      <c r="Z26" s="102"/>
      <c r="AA26" s="104"/>
      <c r="AB26" s="15"/>
      <c r="AC26" s="102"/>
      <c r="AD26" s="105"/>
      <c r="AE26" s="15"/>
      <c r="AF26" s="102"/>
      <c r="AG26" s="105"/>
      <c r="AH26" s="15"/>
      <c r="AI26" s="8"/>
      <c r="AJ26" s="8"/>
      <c r="AK26" s="8"/>
      <c r="AL26" s="8"/>
      <c r="AM26" s="8"/>
      <c r="AN26" s="8"/>
      <c r="AO26" s="9"/>
      <c r="AP26" s="8"/>
      <c r="AQ26" s="8"/>
      <c r="AR26" s="8"/>
      <c r="AS26" s="8"/>
      <c r="AT26" s="8"/>
      <c r="AU26" s="9"/>
      <c r="AV26" s="8"/>
      <c r="AW26" s="8"/>
      <c r="AX26" s="10"/>
      <c r="AY26" s="10"/>
      <c r="AZ26" s="10"/>
      <c r="BA26" s="10"/>
      <c r="BB26" s="10"/>
    </row>
    <row r="27" spans="1:54" ht="34.5" customHeight="1">
      <c r="A27" s="106">
        <v>15</v>
      </c>
      <c r="B27" s="307"/>
      <c r="C27" s="210"/>
      <c r="D27" s="210"/>
      <c r="E27" s="210"/>
      <c r="F27" s="210"/>
      <c r="G27" s="211"/>
      <c r="H27" s="307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1"/>
      <c r="V27" s="12"/>
      <c r="W27" s="102"/>
      <c r="X27" s="103"/>
      <c r="Y27" s="15"/>
      <c r="Z27" s="102"/>
      <c r="AA27" s="104"/>
      <c r="AB27" s="15"/>
      <c r="AC27" s="102"/>
      <c r="AD27" s="105"/>
      <c r="AE27" s="15"/>
      <c r="AF27" s="102"/>
      <c r="AG27" s="105"/>
      <c r="AH27" s="15"/>
      <c r="AI27" s="8"/>
      <c r="AJ27" s="8"/>
      <c r="AK27" s="8"/>
      <c r="AL27" s="8"/>
      <c r="AM27" s="8"/>
      <c r="AN27" s="8"/>
      <c r="AO27" s="9"/>
      <c r="AP27" s="8"/>
      <c r="AQ27" s="8"/>
      <c r="AR27" s="8"/>
      <c r="AS27" s="8"/>
      <c r="AT27" s="8"/>
      <c r="AU27" s="9"/>
      <c r="AV27" s="8"/>
      <c r="AW27" s="8"/>
      <c r="AX27" s="10"/>
      <c r="AY27" s="10"/>
      <c r="AZ27" s="10"/>
      <c r="BA27" s="10"/>
      <c r="BB27" s="10"/>
    </row>
    <row r="28" spans="1:54" ht="34.5" customHeight="1">
      <c r="A28" s="106">
        <v>16</v>
      </c>
      <c r="B28" s="307"/>
      <c r="C28" s="210"/>
      <c r="D28" s="210"/>
      <c r="E28" s="210"/>
      <c r="F28" s="210"/>
      <c r="G28" s="211"/>
      <c r="H28" s="307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1"/>
      <c r="V28" s="12"/>
      <c r="W28" s="102"/>
      <c r="X28" s="103"/>
      <c r="Y28" s="15"/>
      <c r="Z28" s="102"/>
      <c r="AA28" s="104"/>
      <c r="AB28" s="15"/>
      <c r="AC28" s="102"/>
      <c r="AD28" s="105"/>
      <c r="AE28" s="15"/>
      <c r="AF28" s="102"/>
      <c r="AG28" s="105"/>
      <c r="AH28" s="15"/>
      <c r="AI28" s="8"/>
      <c r="AJ28" s="8"/>
      <c r="AK28" s="8"/>
      <c r="AL28" s="8"/>
      <c r="AM28" s="8"/>
      <c r="AN28" s="8"/>
      <c r="AO28" s="9"/>
      <c r="AP28" s="8"/>
      <c r="AQ28" s="8"/>
      <c r="AR28" s="8"/>
      <c r="AS28" s="8"/>
      <c r="AT28" s="8"/>
      <c r="AU28" s="9"/>
      <c r="AV28" s="8"/>
      <c r="AW28" s="8"/>
      <c r="AX28" s="10"/>
      <c r="AY28" s="10"/>
      <c r="AZ28" s="10"/>
      <c r="BA28" s="10"/>
      <c r="BB28" s="10"/>
    </row>
    <row r="29" spans="1:54" ht="34.5" customHeight="1">
      <c r="A29" s="106">
        <v>17</v>
      </c>
      <c r="B29" s="307"/>
      <c r="C29" s="210"/>
      <c r="D29" s="210"/>
      <c r="E29" s="210"/>
      <c r="F29" s="210"/>
      <c r="G29" s="211"/>
      <c r="H29" s="307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/>
      <c r="V29" s="12"/>
      <c r="W29" s="102"/>
      <c r="X29" s="103"/>
      <c r="Y29" s="15"/>
      <c r="Z29" s="102"/>
      <c r="AA29" s="104"/>
      <c r="AB29" s="15"/>
      <c r="AC29" s="102"/>
      <c r="AD29" s="105"/>
      <c r="AE29" s="15"/>
      <c r="AF29" s="102"/>
      <c r="AG29" s="105"/>
      <c r="AH29" s="15"/>
      <c r="AI29" s="8"/>
      <c r="AJ29" s="8"/>
      <c r="AK29" s="8"/>
      <c r="AL29" s="8"/>
      <c r="AM29" s="8"/>
      <c r="AN29" s="8"/>
      <c r="AO29" s="9"/>
      <c r="AP29" s="8"/>
      <c r="AQ29" s="8"/>
      <c r="AR29" s="8"/>
      <c r="AS29" s="8"/>
      <c r="AT29" s="8"/>
      <c r="AU29" s="9"/>
      <c r="AV29" s="8"/>
      <c r="AW29" s="8"/>
      <c r="AX29" s="10"/>
      <c r="AY29" s="10"/>
      <c r="AZ29" s="10"/>
      <c r="BA29" s="10"/>
      <c r="BB29" s="10"/>
    </row>
    <row r="30" spans="1:54" ht="34.5" customHeight="1">
      <c r="A30" s="106">
        <v>18</v>
      </c>
      <c r="B30" s="307"/>
      <c r="C30" s="210"/>
      <c r="D30" s="210"/>
      <c r="E30" s="210"/>
      <c r="F30" s="210"/>
      <c r="G30" s="211"/>
      <c r="H30" s="307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1"/>
      <c r="V30" s="12"/>
      <c r="W30" s="102"/>
      <c r="X30" s="103"/>
      <c r="Y30" s="15"/>
      <c r="Z30" s="102"/>
      <c r="AA30" s="104"/>
      <c r="AB30" s="15"/>
      <c r="AC30" s="102"/>
      <c r="AD30" s="105"/>
      <c r="AE30" s="15"/>
      <c r="AF30" s="102"/>
      <c r="AG30" s="105"/>
      <c r="AH30" s="15"/>
      <c r="AI30" s="8"/>
      <c r="AJ30" s="8"/>
      <c r="AK30" s="8"/>
      <c r="AL30" s="8"/>
      <c r="AM30" s="8"/>
      <c r="AN30" s="8"/>
      <c r="AO30" s="9"/>
      <c r="AP30" s="8"/>
      <c r="AQ30" s="8"/>
      <c r="AR30" s="8"/>
      <c r="AS30" s="8"/>
      <c r="AT30" s="8"/>
      <c r="AU30" s="9"/>
      <c r="AV30" s="8"/>
      <c r="AW30" s="8"/>
      <c r="AX30" s="10"/>
      <c r="AY30" s="10"/>
      <c r="AZ30" s="10"/>
      <c r="BA30" s="10"/>
      <c r="BB30" s="10"/>
    </row>
    <row r="31" spans="1:54" ht="34.5" customHeight="1">
      <c r="A31" s="106">
        <v>19</v>
      </c>
      <c r="B31" s="307"/>
      <c r="C31" s="210"/>
      <c r="D31" s="210"/>
      <c r="E31" s="210"/>
      <c r="F31" s="210"/>
      <c r="G31" s="211"/>
      <c r="H31" s="307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1"/>
      <c r="V31" s="12"/>
      <c r="W31" s="102"/>
      <c r="X31" s="103"/>
      <c r="Y31" s="15"/>
      <c r="Z31" s="102"/>
      <c r="AA31" s="104"/>
      <c r="AB31" s="15"/>
      <c r="AC31" s="102"/>
      <c r="AD31" s="105"/>
      <c r="AE31" s="15"/>
      <c r="AF31" s="102"/>
      <c r="AG31" s="105"/>
      <c r="AH31" s="15"/>
      <c r="AI31" s="8"/>
      <c r="AJ31" s="8"/>
      <c r="AK31" s="8"/>
      <c r="AL31" s="8"/>
      <c r="AM31" s="8"/>
      <c r="AN31" s="8"/>
      <c r="AO31" s="9"/>
      <c r="AP31" s="8"/>
      <c r="AQ31" s="8"/>
      <c r="AR31" s="8"/>
      <c r="AS31" s="8"/>
      <c r="AT31" s="8"/>
      <c r="AU31" s="9"/>
      <c r="AV31" s="8"/>
      <c r="AW31" s="8"/>
      <c r="AX31" s="10"/>
      <c r="AY31" s="10"/>
      <c r="AZ31" s="10"/>
      <c r="BA31" s="10"/>
      <c r="BB31" s="10"/>
    </row>
    <row r="32" spans="1:54" ht="34.5" customHeight="1">
      <c r="A32" s="106">
        <v>20</v>
      </c>
      <c r="B32" s="307"/>
      <c r="C32" s="210"/>
      <c r="D32" s="210"/>
      <c r="E32" s="210"/>
      <c r="F32" s="210"/>
      <c r="G32" s="211"/>
      <c r="H32" s="307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1"/>
      <c r="V32" s="12"/>
      <c r="W32" s="102"/>
      <c r="X32" s="103"/>
      <c r="Y32" s="15"/>
      <c r="Z32" s="102"/>
      <c r="AA32" s="104"/>
      <c r="AB32" s="15"/>
      <c r="AC32" s="102"/>
      <c r="AD32" s="105"/>
      <c r="AE32" s="15"/>
      <c r="AF32" s="102"/>
      <c r="AG32" s="105"/>
      <c r="AH32" s="15"/>
      <c r="AI32" s="8"/>
      <c r="AJ32" s="8"/>
      <c r="AK32" s="8"/>
      <c r="AL32" s="8"/>
      <c r="AM32" s="8"/>
      <c r="AN32" s="8"/>
      <c r="AO32" s="9"/>
      <c r="AP32" s="8"/>
      <c r="AQ32" s="8"/>
      <c r="AR32" s="8"/>
      <c r="AS32" s="8"/>
      <c r="AT32" s="8"/>
      <c r="AU32" s="9"/>
      <c r="AV32" s="8"/>
      <c r="AW32" s="8"/>
      <c r="AX32" s="10"/>
      <c r="AY32" s="10"/>
      <c r="AZ32" s="10"/>
      <c r="BA32" s="10"/>
      <c r="BB32" s="10"/>
    </row>
    <row r="33" spans="1:54" ht="34.5" customHeight="1">
      <c r="A33" s="106">
        <v>21</v>
      </c>
      <c r="B33" s="307"/>
      <c r="C33" s="210"/>
      <c r="D33" s="210"/>
      <c r="E33" s="210"/>
      <c r="F33" s="210"/>
      <c r="G33" s="211"/>
      <c r="H33" s="307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1"/>
      <c r="V33" s="12"/>
      <c r="W33" s="102"/>
      <c r="X33" s="103"/>
      <c r="Y33" s="15"/>
      <c r="Z33" s="102"/>
      <c r="AA33" s="104"/>
      <c r="AB33" s="15"/>
      <c r="AC33" s="102"/>
      <c r="AD33" s="105"/>
      <c r="AE33" s="15"/>
      <c r="AF33" s="102"/>
      <c r="AG33" s="105"/>
      <c r="AH33" s="15"/>
      <c r="AI33" s="8"/>
      <c r="AJ33" s="8"/>
      <c r="AK33" s="8"/>
      <c r="AL33" s="8"/>
      <c r="AM33" s="8"/>
      <c r="AN33" s="8"/>
      <c r="AO33" s="9"/>
      <c r="AP33" s="8"/>
      <c r="AQ33" s="8"/>
      <c r="AR33" s="8"/>
      <c r="AS33" s="8"/>
      <c r="AT33" s="8"/>
      <c r="AU33" s="9"/>
      <c r="AV33" s="8"/>
      <c r="AW33" s="8"/>
      <c r="AX33" s="10"/>
      <c r="AY33" s="10"/>
      <c r="AZ33" s="10"/>
      <c r="BA33" s="10"/>
      <c r="BB33" s="10"/>
    </row>
    <row r="34" spans="1:54" ht="34.5" customHeight="1">
      <c r="A34" s="106">
        <v>22</v>
      </c>
      <c r="B34" s="307"/>
      <c r="C34" s="210"/>
      <c r="D34" s="210"/>
      <c r="E34" s="210"/>
      <c r="F34" s="210"/>
      <c r="G34" s="211"/>
      <c r="H34" s="307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1"/>
      <c r="V34" s="12"/>
      <c r="W34" s="102"/>
      <c r="X34" s="103"/>
      <c r="Y34" s="15"/>
      <c r="Z34" s="102"/>
      <c r="AA34" s="104"/>
      <c r="AB34" s="15"/>
      <c r="AC34" s="102"/>
      <c r="AD34" s="105"/>
      <c r="AE34" s="15"/>
      <c r="AF34" s="102"/>
      <c r="AG34" s="105"/>
      <c r="AH34" s="15"/>
      <c r="AI34" s="8"/>
      <c r="AJ34" s="8"/>
      <c r="AK34" s="8"/>
      <c r="AL34" s="8"/>
      <c r="AM34" s="8"/>
      <c r="AN34" s="8"/>
      <c r="AO34" s="9"/>
      <c r="AP34" s="8"/>
      <c r="AQ34" s="8"/>
      <c r="AR34" s="8"/>
      <c r="AS34" s="8"/>
      <c r="AT34" s="8"/>
      <c r="AU34" s="9"/>
      <c r="AV34" s="8"/>
      <c r="AW34" s="8"/>
      <c r="AX34" s="10"/>
      <c r="AY34" s="10"/>
      <c r="AZ34" s="10"/>
      <c r="BA34" s="10"/>
      <c r="BB34" s="10"/>
    </row>
    <row r="35" spans="1:54" ht="34.5" customHeight="1">
      <c r="A35" s="16">
        <v>23</v>
      </c>
      <c r="B35" s="307"/>
      <c r="C35" s="210"/>
      <c r="D35" s="210"/>
      <c r="E35" s="210"/>
      <c r="F35" s="210"/>
      <c r="G35" s="211"/>
      <c r="H35" s="307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1"/>
      <c r="V35" s="12"/>
      <c r="W35" s="20"/>
      <c r="X35" s="18"/>
      <c r="Y35" s="19">
        <f t="shared" ref="Y35:Y37" si="0">V35*X35</f>
        <v>0</v>
      </c>
      <c r="Z35" s="20"/>
      <c r="AA35" s="74"/>
      <c r="AB35" s="19">
        <f t="shared" ref="AB35:AB37" si="1">V35*AA35</f>
        <v>0</v>
      </c>
      <c r="AC35" s="20"/>
      <c r="AD35" s="72"/>
      <c r="AE35" s="19">
        <f t="shared" ref="AE35:AE37" si="2">V35*AD35</f>
        <v>0</v>
      </c>
      <c r="AF35" s="20"/>
      <c r="AG35" s="72"/>
      <c r="AH35" s="19">
        <f t="shared" ref="AH35:AH37" si="3">V35*AG35</f>
        <v>0</v>
      </c>
      <c r="AI35" s="8"/>
      <c r="AJ35" s="8"/>
      <c r="AK35" s="8"/>
      <c r="AL35" s="8"/>
      <c r="AM35" s="8"/>
      <c r="AN35" s="8"/>
      <c r="AO35" s="9"/>
      <c r="AP35" s="8"/>
      <c r="AQ35" s="8"/>
      <c r="AR35" s="8"/>
      <c r="AS35" s="8"/>
      <c r="AT35" s="8"/>
      <c r="AU35" s="9"/>
      <c r="AV35" s="8"/>
      <c r="AW35" s="8"/>
      <c r="AX35" s="10"/>
      <c r="AY35" s="10"/>
      <c r="AZ35" s="10"/>
      <c r="BA35" s="10"/>
      <c r="BB35" s="10"/>
    </row>
    <row r="36" spans="1:54" ht="34.5" customHeight="1">
      <c r="A36" s="16">
        <v>24</v>
      </c>
      <c r="B36" s="307"/>
      <c r="C36" s="210"/>
      <c r="D36" s="210"/>
      <c r="E36" s="210"/>
      <c r="F36" s="210"/>
      <c r="G36" s="211"/>
      <c r="H36" s="319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1"/>
      <c r="V36" s="12"/>
      <c r="W36" s="20"/>
      <c r="X36" s="18"/>
      <c r="Y36" s="19">
        <f t="shared" si="0"/>
        <v>0</v>
      </c>
      <c r="Z36" s="20"/>
      <c r="AA36" s="74"/>
      <c r="AB36" s="19">
        <f t="shared" si="1"/>
        <v>0</v>
      </c>
      <c r="AC36" s="20"/>
      <c r="AD36" s="74"/>
      <c r="AE36" s="19">
        <f t="shared" si="2"/>
        <v>0</v>
      </c>
      <c r="AF36" s="20"/>
      <c r="AG36" s="74"/>
      <c r="AH36" s="19">
        <f t="shared" si="3"/>
        <v>0</v>
      </c>
      <c r="AI36" s="8"/>
      <c r="AJ36" s="8"/>
      <c r="AK36" s="8"/>
      <c r="AL36" s="8"/>
      <c r="AM36" s="8"/>
      <c r="AN36" s="8"/>
      <c r="AO36" s="9"/>
      <c r="AP36" s="8"/>
      <c r="AQ36" s="8"/>
      <c r="AR36" s="8"/>
      <c r="AS36" s="8"/>
      <c r="AT36" s="8"/>
      <c r="AU36" s="9"/>
      <c r="AV36" s="8"/>
      <c r="AW36" s="8"/>
      <c r="AX36" s="10"/>
      <c r="AY36" s="10"/>
      <c r="AZ36" s="10"/>
      <c r="BA36" s="10"/>
      <c r="BB36" s="10"/>
    </row>
    <row r="37" spans="1:54" ht="34.5" customHeight="1">
      <c r="A37" s="78">
        <v>25</v>
      </c>
      <c r="B37" s="307"/>
      <c r="C37" s="210"/>
      <c r="D37" s="210"/>
      <c r="E37" s="210"/>
      <c r="F37" s="210"/>
      <c r="G37" s="211"/>
      <c r="H37" s="319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1"/>
      <c r="V37" s="107"/>
      <c r="W37" s="56"/>
      <c r="X37" s="57"/>
      <c r="Y37" s="58">
        <f t="shared" si="0"/>
        <v>0</v>
      </c>
      <c r="Z37" s="56"/>
      <c r="AA37" s="80"/>
      <c r="AB37" s="58">
        <f t="shared" si="1"/>
        <v>0</v>
      </c>
      <c r="AC37" s="56"/>
      <c r="AD37" s="80"/>
      <c r="AE37" s="58">
        <f t="shared" si="2"/>
        <v>0</v>
      </c>
      <c r="AF37" s="56"/>
      <c r="AG37" s="80"/>
      <c r="AH37" s="58">
        <f t="shared" si="3"/>
        <v>0</v>
      </c>
      <c r="AI37" s="8"/>
      <c r="AJ37" s="8"/>
      <c r="AK37" s="8"/>
      <c r="AL37" s="8"/>
      <c r="AM37" s="8"/>
      <c r="AN37" s="8"/>
      <c r="AO37" s="9"/>
      <c r="AP37" s="8"/>
      <c r="AQ37" s="8"/>
      <c r="AR37" s="8"/>
      <c r="AS37" s="8"/>
      <c r="AT37" s="8"/>
      <c r="AU37" s="9"/>
      <c r="AV37" s="8"/>
      <c r="AW37" s="8"/>
      <c r="AX37" s="10"/>
      <c r="AY37" s="10"/>
      <c r="AZ37" s="10"/>
      <c r="BA37" s="10"/>
      <c r="BB37" s="10"/>
    </row>
    <row r="38" spans="1:54" ht="15.75" customHeight="1">
      <c r="A38" s="2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283" t="s">
        <v>20</v>
      </c>
      <c r="S38" s="268"/>
      <c r="T38" s="268"/>
      <c r="U38" s="268"/>
      <c r="V38" s="268"/>
      <c r="W38" s="281"/>
      <c r="X38" s="108"/>
      <c r="Y38" s="109">
        <f>SUM(Y13:Y37)</f>
        <v>0</v>
      </c>
      <c r="Z38" s="110"/>
      <c r="AA38" s="111"/>
      <c r="AB38" s="109">
        <f>SUM(AB13:AB37)</f>
        <v>0</v>
      </c>
      <c r="AC38" s="108"/>
      <c r="AD38" s="111"/>
      <c r="AE38" s="109">
        <f>SUM(AE13:AE37)</f>
        <v>0</v>
      </c>
      <c r="AF38" s="108"/>
      <c r="AG38" s="111"/>
      <c r="AH38" s="109">
        <f>SUM(AH13:AH37)</f>
        <v>0</v>
      </c>
      <c r="AI38" s="8"/>
      <c r="AJ38" s="8"/>
      <c r="AK38" s="8"/>
      <c r="AL38" s="8"/>
      <c r="AM38" s="8"/>
      <c r="AN38" s="8"/>
      <c r="AO38" s="9"/>
      <c r="AP38" s="8"/>
      <c r="AQ38" s="8"/>
      <c r="AR38" s="8"/>
      <c r="AS38" s="8"/>
      <c r="AT38" s="8"/>
      <c r="AU38" s="9"/>
      <c r="AV38" s="8"/>
      <c r="AW38" s="8"/>
      <c r="AX38" s="10"/>
      <c r="AY38" s="10"/>
      <c r="AZ38" s="10"/>
      <c r="BA38" s="10"/>
      <c r="BB38" s="10"/>
    </row>
    <row r="39" spans="1:54" ht="15.75" customHeight="1">
      <c r="A39" s="2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84" t="s">
        <v>21</v>
      </c>
      <c r="S39" s="250"/>
      <c r="T39" s="250"/>
      <c r="U39" s="250"/>
      <c r="V39" s="250"/>
      <c r="W39" s="251"/>
      <c r="X39" s="108"/>
      <c r="Y39" s="109">
        <f>+Y38*0.19</f>
        <v>0</v>
      </c>
      <c r="Z39" s="110"/>
      <c r="AA39" s="111"/>
      <c r="AB39" s="109">
        <f>+AB38*0.19</f>
        <v>0</v>
      </c>
      <c r="AC39" s="108"/>
      <c r="AD39" s="111"/>
      <c r="AE39" s="109">
        <f>+AE38*0.19</f>
        <v>0</v>
      </c>
      <c r="AF39" s="108"/>
      <c r="AG39" s="111"/>
      <c r="AH39" s="109">
        <f>+AH38*0.19</f>
        <v>0</v>
      </c>
      <c r="AI39" s="8"/>
      <c r="AJ39" s="8"/>
      <c r="AK39" s="8"/>
      <c r="AL39" s="8"/>
      <c r="AM39" s="8"/>
      <c r="AN39" s="8"/>
      <c r="AO39" s="9"/>
      <c r="AP39" s="8"/>
      <c r="AQ39" s="8"/>
      <c r="AR39" s="8"/>
      <c r="AS39" s="8"/>
      <c r="AT39" s="8"/>
      <c r="AU39" s="9"/>
      <c r="AV39" s="8"/>
      <c r="AW39" s="8"/>
      <c r="AX39" s="10"/>
      <c r="AY39" s="10"/>
      <c r="AZ39" s="10"/>
      <c r="BA39" s="10"/>
      <c r="BB39" s="10"/>
    </row>
    <row r="40" spans="1:54" ht="15.75" customHeight="1">
      <c r="A40" s="2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284" t="s">
        <v>36</v>
      </c>
      <c r="S40" s="250"/>
      <c r="T40" s="250"/>
      <c r="U40" s="250"/>
      <c r="V40" s="250"/>
      <c r="W40" s="251"/>
      <c r="X40" s="112"/>
      <c r="Y40" s="113"/>
      <c r="Z40" s="114"/>
      <c r="AA40" s="115"/>
      <c r="AB40" s="113"/>
      <c r="AC40" s="112"/>
      <c r="AD40" s="115"/>
      <c r="AE40" s="113"/>
      <c r="AF40" s="112"/>
      <c r="AG40" s="115"/>
      <c r="AH40" s="113"/>
      <c r="AI40" s="8"/>
      <c r="AJ40" s="8"/>
      <c r="AK40" s="8"/>
      <c r="AL40" s="8"/>
      <c r="AM40" s="8"/>
      <c r="AN40" s="8"/>
      <c r="AO40" s="9"/>
      <c r="AP40" s="8"/>
      <c r="AQ40" s="8"/>
      <c r="AR40" s="8"/>
      <c r="AS40" s="8"/>
      <c r="AT40" s="8"/>
      <c r="AU40" s="9"/>
      <c r="AV40" s="8"/>
      <c r="AW40" s="8"/>
      <c r="AX40" s="10"/>
      <c r="AY40" s="10"/>
      <c r="AZ40" s="10"/>
      <c r="BA40" s="10"/>
      <c r="BB40" s="10"/>
    </row>
    <row r="41" spans="1:54" ht="25.5" customHeight="1">
      <c r="A41" s="285" t="s">
        <v>24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6"/>
      <c r="Q41" s="6"/>
      <c r="R41" s="272" t="s">
        <v>19</v>
      </c>
      <c r="S41" s="253"/>
      <c r="T41" s="253"/>
      <c r="U41" s="253"/>
      <c r="V41" s="253"/>
      <c r="W41" s="254"/>
      <c r="X41" s="116"/>
      <c r="Y41" s="117">
        <f>SUM(Y38:Y40)</f>
        <v>0</v>
      </c>
      <c r="Z41" s="118"/>
      <c r="AA41" s="119"/>
      <c r="AB41" s="117">
        <f>SUM(AB38:AB40)</f>
        <v>0</v>
      </c>
      <c r="AC41" s="116"/>
      <c r="AD41" s="119"/>
      <c r="AE41" s="117">
        <f>SUM(AE38:AE40)</f>
        <v>0</v>
      </c>
      <c r="AF41" s="116"/>
      <c r="AG41" s="119"/>
      <c r="AH41" s="117">
        <f>SUM(AH38:AH40)</f>
        <v>0</v>
      </c>
      <c r="AI41" s="8"/>
      <c r="AJ41" s="8"/>
      <c r="AK41" s="8"/>
      <c r="AL41" s="8"/>
      <c r="AM41" s="8"/>
      <c r="AN41" s="8"/>
      <c r="AO41" s="9"/>
      <c r="AP41" s="8"/>
      <c r="AQ41" s="8"/>
      <c r="AR41" s="8"/>
      <c r="AS41" s="8"/>
      <c r="AT41" s="8"/>
      <c r="AU41" s="9"/>
      <c r="AV41" s="8"/>
      <c r="AW41" s="8"/>
      <c r="AX41" s="10"/>
      <c r="AY41" s="10"/>
      <c r="AZ41" s="10"/>
      <c r="BA41" s="10"/>
      <c r="BB41" s="10"/>
    </row>
    <row r="42" spans="1:54" ht="15.75" customHeight="1">
      <c r="A42" s="273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20"/>
      <c r="W42" s="121"/>
      <c r="X42" s="121"/>
      <c r="Y42" s="121"/>
      <c r="Z42" s="121"/>
      <c r="AA42" s="121"/>
      <c r="AB42" s="121"/>
      <c r="AC42" s="121"/>
      <c r="AD42" s="121"/>
      <c r="AE42" s="122"/>
      <c r="AF42" s="121"/>
      <c r="AG42" s="121"/>
      <c r="AH42" s="122"/>
      <c r="AI42" s="8"/>
      <c r="AJ42" s="8"/>
      <c r="AK42" s="8"/>
      <c r="AL42" s="8"/>
      <c r="AM42" s="8"/>
      <c r="AN42" s="8"/>
      <c r="AO42" s="9"/>
      <c r="AP42" s="8"/>
      <c r="AQ42" s="8"/>
      <c r="AR42" s="8"/>
      <c r="AS42" s="8"/>
      <c r="AT42" s="8"/>
      <c r="AU42" s="9"/>
      <c r="AV42" s="8"/>
      <c r="AW42" s="8"/>
      <c r="AX42" s="10"/>
      <c r="AY42" s="10"/>
      <c r="AZ42" s="10"/>
      <c r="BA42" s="10"/>
      <c r="BB42" s="10"/>
    </row>
    <row r="43" spans="1:54" ht="15.75" customHeight="1">
      <c r="A43" s="310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23"/>
      <c r="X43" s="124"/>
      <c r="Y43" s="201"/>
      <c r="Z43" s="125"/>
      <c r="AA43" s="126"/>
      <c r="AB43" s="298"/>
      <c r="AC43" s="127"/>
      <c r="AD43" s="126"/>
      <c r="AE43" s="276"/>
      <c r="AF43" s="125"/>
      <c r="AG43" s="126"/>
      <c r="AH43" s="276"/>
      <c r="AI43" s="8"/>
      <c r="AJ43" s="8"/>
      <c r="AK43" s="8"/>
      <c r="AL43" s="8"/>
      <c r="AM43" s="8"/>
      <c r="AN43" s="8"/>
      <c r="AO43" s="9"/>
      <c r="AP43" s="8"/>
      <c r="AQ43" s="8"/>
      <c r="AR43" s="8"/>
      <c r="AS43" s="8"/>
      <c r="AT43" s="8"/>
      <c r="AU43" s="9"/>
      <c r="AV43" s="8"/>
      <c r="AW43" s="8"/>
      <c r="AX43" s="10"/>
      <c r="AY43" s="10"/>
      <c r="AZ43" s="10"/>
      <c r="BA43" s="10"/>
      <c r="BB43" s="10"/>
    </row>
    <row r="44" spans="1:54" ht="15.75" customHeight="1">
      <c r="A44" s="313" t="s">
        <v>37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23"/>
      <c r="X44" s="129"/>
      <c r="Y44" s="205"/>
      <c r="Z44" s="130"/>
      <c r="AA44" s="131"/>
      <c r="AB44" s="311"/>
      <c r="AC44" s="132"/>
      <c r="AD44" s="133"/>
      <c r="AE44" s="317"/>
      <c r="AF44" s="134"/>
      <c r="AG44" s="131"/>
      <c r="AH44" s="318"/>
      <c r="AI44" s="8"/>
      <c r="AJ44" s="8"/>
      <c r="AK44" s="8"/>
      <c r="AL44" s="8"/>
      <c r="AM44" s="8"/>
      <c r="AN44" s="8"/>
      <c r="AO44" s="9"/>
      <c r="AP44" s="8"/>
      <c r="AQ44" s="8"/>
      <c r="AR44" s="8"/>
      <c r="AS44" s="8"/>
      <c r="AT44" s="8"/>
      <c r="AU44" s="9"/>
      <c r="AV44" s="8"/>
      <c r="AW44" s="8"/>
      <c r="AX44" s="10"/>
      <c r="AY44" s="10"/>
      <c r="AZ44" s="10"/>
      <c r="BA44" s="10"/>
      <c r="BB44" s="10"/>
    </row>
    <row r="45" spans="1:54" ht="12.75" customHeight="1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5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66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 customHeight="1">
      <c r="A46" s="21"/>
      <c r="B46" s="135"/>
      <c r="C46" s="7"/>
      <c r="D46" s="35"/>
      <c r="E46" s="3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62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26.25" customHeight="1">
      <c r="A47" s="260" t="s">
        <v>26</v>
      </c>
      <c r="B47" s="186"/>
      <c r="C47" s="186"/>
      <c r="D47" s="186"/>
      <c r="E47" s="186"/>
      <c r="F47" s="186"/>
      <c r="G47" s="186"/>
      <c r="H47" s="186"/>
      <c r="I47" s="314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6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" customHeight="1">
      <c r="A48" s="315" t="s">
        <v>27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2.75" customHeight="1">
      <c r="A49" s="203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204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58.5" customHeight="1">
      <c r="A50" s="205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06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 customHeight="1">
      <c r="A51" s="316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 customHeight="1">
      <c r="A52" s="3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62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 customHeight="1">
      <c r="A53" s="3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67"/>
      <c r="U53" s="186"/>
      <c r="V53" s="186"/>
      <c r="W53" s="186"/>
      <c r="X53" s="186"/>
      <c r="Y53" s="186"/>
      <c r="Z53" s="186"/>
      <c r="AA53" s="1"/>
      <c r="AB53" s="1"/>
      <c r="AC53" s="1"/>
      <c r="AD53" s="1"/>
      <c r="AE53" s="1"/>
      <c r="AF53" s="1"/>
      <c r="AG53" s="1"/>
      <c r="AH53" s="62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2.75" customHeight="1">
      <c r="A54" s="3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86"/>
      <c r="U54" s="186"/>
      <c r="V54" s="186"/>
      <c r="W54" s="186"/>
      <c r="X54" s="186"/>
      <c r="Y54" s="186"/>
      <c r="Z54" s="186"/>
      <c r="AA54" s="1"/>
      <c r="AB54" s="1"/>
      <c r="AC54" s="1"/>
      <c r="AD54" s="1"/>
      <c r="AE54" s="1"/>
      <c r="AF54" s="1"/>
      <c r="AG54" s="1"/>
      <c r="AH54" s="62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2.75" customHeight="1">
      <c r="A55" s="3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68"/>
      <c r="U55" s="268"/>
      <c r="V55" s="268"/>
      <c r="W55" s="268"/>
      <c r="X55" s="268"/>
      <c r="Y55" s="268"/>
      <c r="Z55" s="268"/>
      <c r="AA55" s="1"/>
      <c r="AB55" s="1"/>
      <c r="AC55" s="1"/>
      <c r="AD55" s="1"/>
      <c r="AE55" s="1"/>
      <c r="AF55" s="1"/>
      <c r="AG55" s="1"/>
      <c r="AH55" s="6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2" customHeight="1">
      <c r="A56" s="37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85" t="s">
        <v>28</v>
      </c>
      <c r="U56" s="186"/>
      <c r="V56" s="186"/>
      <c r="W56" s="186"/>
      <c r="X56" s="186"/>
      <c r="Y56" s="186"/>
      <c r="Z56" s="186"/>
      <c r="AA56" s="185"/>
      <c r="AB56" s="186"/>
      <c r="AC56" s="186"/>
      <c r="AD56" s="186"/>
      <c r="AE56" s="1"/>
      <c r="AF56" s="1"/>
      <c r="AG56" s="1"/>
      <c r="AH56" s="62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.75" customHeight="1">
      <c r="A57" s="37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85" t="s">
        <v>29</v>
      </c>
      <c r="U57" s="186"/>
      <c r="V57" s="186"/>
      <c r="W57" s="186"/>
      <c r="X57" s="186"/>
      <c r="Y57" s="186"/>
      <c r="Z57" s="186"/>
      <c r="AA57" s="185"/>
      <c r="AB57" s="186"/>
      <c r="AC57" s="186"/>
      <c r="AD57" s="186"/>
      <c r="AE57" s="1"/>
      <c r="AF57" s="1"/>
      <c r="AG57" s="1"/>
      <c r="AH57" s="62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2.7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67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 customHeight="1">
      <c r="A59" s="4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 customHeight="1">
      <c r="A60" s="4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12" t="s">
        <v>41</v>
      </c>
      <c r="AG60" s="186"/>
      <c r="AH60" s="186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 customHeight="1">
      <c r="A61" s="4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 customHeight="1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 customHeight="1">
      <c r="A63" s="4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 customHeight="1">
      <c r="A64" s="4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 customHeight="1">
      <c r="A65" s="4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 customHeight="1">
      <c r="A66" s="4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 customHeight="1">
      <c r="A67" s="4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 customHeight="1">
      <c r="A68" s="4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 customHeight="1">
      <c r="A69" s="4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 customHeight="1">
      <c r="A70" s="4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 customHeight="1">
      <c r="A71" s="4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 customHeight="1">
      <c r="A72" s="4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 customHeight="1">
      <c r="A73" s="4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 customHeight="1">
      <c r="A74" s="4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 customHeight="1">
      <c r="A75" s="4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 customHeight="1">
      <c r="A76" s="4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2.75" customHeight="1">
      <c r="A77" s="4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 customHeight="1">
      <c r="A78" s="4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 customHeight="1">
      <c r="A79" s="4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 customHeight="1">
      <c r="A80" s="4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>
      <c r="A81" s="4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>
      <c r="A82" s="4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2.75" customHeight="1">
      <c r="A83" s="4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>
      <c r="A84" s="4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>
      <c r="A85" s="4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2.75" customHeight="1">
      <c r="A86" s="4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2.75" customHeight="1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2.75" customHeight="1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2.75" customHeight="1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2.75" customHeight="1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2.75" customHeight="1">
      <c r="A96" s="4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2.75" customHeight="1">
      <c r="A97" s="4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2.75" customHeight="1">
      <c r="A98" s="4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2.75" customHeight="1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2.75" customHeight="1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2.75" customHeight="1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2.75" customHeight="1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2.75" customHeight="1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2.75" customHeight="1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2.75" customHeight="1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2.75" customHeight="1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2.75" customHeight="1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2.75" customHeight="1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2.75" customHeight="1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2.75" customHeight="1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2.75" customHeight="1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2.75" customHeight="1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2.75" customHeight="1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2.75" customHeight="1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2.75" customHeight="1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2.75" customHeight="1">
      <c r="A116" s="4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2.75" customHeight="1">
      <c r="A117" s="4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2.75" customHeight="1">
      <c r="A118" s="4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2.75" customHeight="1">
      <c r="A119" s="4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2.75" customHeight="1">
      <c r="A120" s="4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2.75" customHeight="1">
      <c r="A121" s="4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2.75" customHeight="1">
      <c r="A122" s="4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2.75" customHeight="1">
      <c r="A123" s="4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2.75" customHeight="1">
      <c r="A124" s="4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2.75" customHeight="1">
      <c r="A125" s="4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2.75" customHeight="1">
      <c r="A126" s="4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2.75" customHeight="1">
      <c r="A127" s="4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2.75" customHeight="1">
      <c r="A128" s="4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2.75" customHeight="1">
      <c r="A129" s="4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2.75" customHeight="1">
      <c r="A130" s="4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2.75" customHeight="1">
      <c r="A131" s="4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2.75" customHeight="1">
      <c r="A132" s="4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2.75" customHeight="1">
      <c r="A133" s="4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2.75" customHeight="1">
      <c r="A134" s="4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2.75" customHeight="1">
      <c r="A135" s="4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2.75" customHeight="1">
      <c r="A136" s="4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2.75" customHeight="1">
      <c r="A137" s="4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2.75" customHeight="1">
      <c r="A138" s="4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2.75" customHeight="1">
      <c r="A139" s="4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2.75" customHeight="1">
      <c r="A140" s="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2.75" customHeight="1">
      <c r="A141" s="4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2.75" customHeight="1">
      <c r="A142" s="4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2.75" customHeight="1">
      <c r="A143" s="4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2.75" customHeight="1">
      <c r="A144" s="4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2.75" customHeight="1">
      <c r="A145" s="4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2.75" customHeight="1">
      <c r="A146" s="4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2.75" customHeight="1">
      <c r="A147" s="4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2.75" customHeight="1">
      <c r="A148" s="4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2.75" customHeight="1">
      <c r="A149" s="4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2.75" customHeight="1">
      <c r="A150" s="4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2.75" customHeight="1">
      <c r="A151" s="4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2.75" customHeight="1">
      <c r="A152" s="4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2.75" customHeight="1">
      <c r="A153" s="4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2.75" customHeight="1">
      <c r="A154" s="4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2.75" customHeight="1">
      <c r="A155" s="4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2.75" customHeight="1">
      <c r="A156" s="4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2.75" customHeight="1">
      <c r="A157" s="4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2.75" customHeight="1">
      <c r="A158" s="4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2.75" customHeight="1">
      <c r="A159" s="4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2.75" customHeight="1">
      <c r="A160" s="4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2.75" customHeight="1">
      <c r="A161" s="4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2.75" customHeight="1">
      <c r="A162" s="4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2.75" customHeight="1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2.75" customHeight="1">
      <c r="A164" s="4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2.75" customHeight="1">
      <c r="A165" s="4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2.75" customHeight="1">
      <c r="A166" s="4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2.75" customHeight="1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2.75" customHeight="1">
      <c r="A168" s="4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2.75" customHeight="1">
      <c r="A169" s="4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2.75" customHeight="1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2.75" customHeight="1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2.75" customHeight="1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2.75" customHeight="1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2.75" customHeight="1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2.75" customHeight="1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2.75" customHeight="1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2.75" customHeight="1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2.75" customHeight="1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2.75" customHeight="1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2.75" customHeight="1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2.75" customHeight="1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2.75" customHeight="1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>
      <c r="A201" s="4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2.75" customHeight="1">
      <c r="A202" s="4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2.75" customHeight="1">
      <c r="A203" s="4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2.75" customHeight="1">
      <c r="A204" s="4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2.75" customHeight="1">
      <c r="A205" s="4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2.75" customHeight="1">
      <c r="A206" s="4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>
      <c r="A207" s="4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>
      <c r="A208" s="4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>
      <c r="A209" s="4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2.75" customHeight="1">
      <c r="A210" s="4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2.75" customHeight="1">
      <c r="A211" s="4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2.75" customHeight="1">
      <c r="A212" s="4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2.75" customHeight="1">
      <c r="A213" s="4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2.75" customHeight="1">
      <c r="A214" s="4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2.75" customHeight="1">
      <c r="A215" s="4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2.75" customHeight="1">
      <c r="A216" s="4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>
      <c r="A217" s="4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>
      <c r="A218" s="4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>
      <c r="A219" s="4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2.75" customHeight="1">
      <c r="A220" s="4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2.75" customHeight="1">
      <c r="A221" s="4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2.75" customHeight="1">
      <c r="A222" s="4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2.75" customHeight="1">
      <c r="A223" s="4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.75" customHeight="1">
      <c r="A224" s="4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>
      <c r="A225" s="4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>
      <c r="A226" s="4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2.75" customHeight="1">
      <c r="A227" s="4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2.75" customHeight="1">
      <c r="A228" s="4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2.75" customHeight="1">
      <c r="A229" s="4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2.75" customHeight="1">
      <c r="A230" s="4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2.75" customHeight="1">
      <c r="A231" s="4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2.75" customHeight="1">
      <c r="A232" s="4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2.75" customHeight="1">
      <c r="A233" s="4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2.75" customHeight="1">
      <c r="A234" s="4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2.75" customHeight="1">
      <c r="A235" s="4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2.75" customHeight="1">
      <c r="A236" s="4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2.75" customHeight="1">
      <c r="A237" s="4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2.75" customHeight="1">
      <c r="A238" s="4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2.75" customHeight="1">
      <c r="A239" s="4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2.75" customHeight="1">
      <c r="A240" s="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2.75" customHeight="1">
      <c r="A241" s="4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2.75" customHeight="1">
      <c r="A242" s="4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2.75" customHeight="1">
      <c r="A243" s="4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2.75" customHeight="1">
      <c r="A244" s="4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2.75" customHeight="1">
      <c r="A245" s="4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>
      <c r="A246" s="4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>
      <c r="A247" s="4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2.75" customHeight="1">
      <c r="A248" s="4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2.75" customHeight="1">
      <c r="A249" s="4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2.75" customHeight="1">
      <c r="A250" s="4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2.75" customHeight="1">
      <c r="A251" s="4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2.75" customHeight="1">
      <c r="A252" s="4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2.75" customHeight="1">
      <c r="A253" s="4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2.75" customHeight="1">
      <c r="A254" s="4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>
      <c r="A255" s="4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>
      <c r="A256" s="4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2.75" customHeight="1">
      <c r="A257" s="4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2.75" customHeight="1">
      <c r="A258" s="4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2.75" customHeight="1">
      <c r="A259" s="4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2.75" customHeight="1">
      <c r="A260" s="4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>
      <c r="A419" s="4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>
      <c r="A420" s="4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>
      <c r="A421" s="4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>
      <c r="A422" s="4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>
      <c r="A423" s="4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>
      <c r="A424" s="4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>
      <c r="A425" s="4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>
      <c r="A426" s="4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>
      <c r="A427" s="4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>
      <c r="A428" s="4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>
      <c r="A429" s="4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>
      <c r="A430" s="4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>
      <c r="A431" s="4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>
      <c r="A432" s="4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>
      <c r="A433" s="4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>
      <c r="A434" s="4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>
      <c r="A435" s="4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>
      <c r="A436" s="4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>
      <c r="A437" s="4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>
      <c r="A438" s="4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>
      <c r="A439" s="4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>
      <c r="A440" s="4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>
      <c r="A441" s="4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>
      <c r="A442" s="4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>
      <c r="A443" s="4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>
      <c r="A444" s="4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>
      <c r="A445" s="4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>
      <c r="A446" s="4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>
      <c r="A447" s="4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>
      <c r="A448" s="4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>
      <c r="A449" s="4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>
      <c r="A450" s="4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>
      <c r="A451" s="4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>
      <c r="A452" s="4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>
      <c r="A453" s="4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>
      <c r="A454" s="4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>
      <c r="A455" s="4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>
      <c r="A456" s="4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>
      <c r="A457" s="4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>
      <c r="A458" s="4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>
      <c r="A459" s="4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>
      <c r="A460" s="4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>
      <c r="A461" s="4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>
      <c r="A462" s="4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>
      <c r="A463" s="4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>
      <c r="A464" s="4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>
      <c r="A465" s="4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>
      <c r="A466" s="4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>
      <c r="A467" s="4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>
      <c r="A468" s="4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>
      <c r="A469" s="4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>
      <c r="A470" s="4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>
      <c r="A471" s="4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>
      <c r="A472" s="4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>
      <c r="A473" s="4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>
      <c r="A474" s="4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>
      <c r="A475" s="4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>
      <c r="A476" s="4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>
      <c r="A477" s="4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>
      <c r="A478" s="4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>
      <c r="A479" s="4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>
      <c r="A480" s="4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>
      <c r="A481" s="4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>
      <c r="A482" s="4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>
      <c r="A483" s="4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>
      <c r="A484" s="4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>
      <c r="A485" s="4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>
      <c r="A486" s="4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>
      <c r="A487" s="4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>
      <c r="A488" s="4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>
      <c r="A489" s="4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>
      <c r="A490" s="4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>
      <c r="A491" s="4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>
      <c r="A492" s="4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>
      <c r="A493" s="4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2.75" customHeight="1">
      <c r="A494" s="4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2.75" customHeight="1">
      <c r="A495" s="4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2.75" customHeight="1">
      <c r="A496" s="4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2.75" customHeight="1">
      <c r="A497" s="4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2.75" customHeight="1">
      <c r="A498" s="4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2.75" customHeight="1">
      <c r="A499" s="4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2.75" customHeight="1">
      <c r="A500" s="4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2.75" customHeight="1">
      <c r="A501" s="4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2.75" customHeight="1">
      <c r="A502" s="4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2.75" customHeight="1">
      <c r="A503" s="4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2.75" customHeight="1">
      <c r="A504" s="4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2.75" customHeight="1">
      <c r="A505" s="4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2.75" customHeight="1">
      <c r="A506" s="4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2.75" customHeight="1">
      <c r="A507" s="4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2.75" customHeight="1">
      <c r="A508" s="4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2.75" customHeight="1">
      <c r="A509" s="4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2.75" customHeight="1">
      <c r="A510" s="4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2.75" customHeight="1">
      <c r="A511" s="4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2.75" customHeight="1">
      <c r="A512" s="4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2.75" customHeight="1">
      <c r="A513" s="4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2.75" customHeight="1">
      <c r="A514" s="4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2.75" customHeight="1">
      <c r="A515" s="4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2.75" customHeight="1">
      <c r="A516" s="4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2.75" customHeight="1">
      <c r="A517" s="4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2.75" customHeight="1">
      <c r="A518" s="4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2.75" customHeight="1">
      <c r="A519" s="4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2.75" customHeight="1">
      <c r="A520" s="4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2.75" customHeight="1">
      <c r="A521" s="4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2.75" customHeight="1">
      <c r="A522" s="4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2.75" customHeight="1">
      <c r="A523" s="4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2.75" customHeight="1">
      <c r="A524" s="4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2.75" customHeight="1">
      <c r="A525" s="4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2.75" customHeight="1">
      <c r="A526" s="4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2.75" customHeight="1">
      <c r="A527" s="4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2.75" customHeight="1">
      <c r="A528" s="4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2.75" customHeight="1">
      <c r="A529" s="4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2.75" customHeight="1">
      <c r="A530" s="4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2.75" customHeight="1">
      <c r="A531" s="4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2.75" customHeight="1">
      <c r="A532" s="4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2.75" customHeight="1">
      <c r="A533" s="4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2.75" customHeight="1">
      <c r="A534" s="4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2.75" customHeight="1">
      <c r="A535" s="4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2.75" customHeight="1">
      <c r="A536" s="4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2.75" customHeight="1">
      <c r="A537" s="4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2.75" customHeight="1">
      <c r="A538" s="4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2.75" customHeight="1">
      <c r="A539" s="4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2.75" customHeight="1">
      <c r="A540" s="4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2.75" customHeight="1">
      <c r="A541" s="4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2.75" customHeight="1">
      <c r="A542" s="4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2.75" customHeight="1">
      <c r="A543" s="4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2.75" customHeight="1">
      <c r="A544" s="4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2.75" customHeight="1">
      <c r="A545" s="4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2.75" customHeight="1">
      <c r="A546" s="4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2.75" customHeight="1">
      <c r="A547" s="4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2.75" customHeight="1">
      <c r="A548" s="4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2.75" customHeight="1">
      <c r="A549" s="4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2.75" customHeight="1">
      <c r="A550" s="4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2.75" customHeight="1">
      <c r="A551" s="4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2.75" customHeight="1">
      <c r="A552" s="4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2.75" customHeight="1">
      <c r="A553" s="4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2.75" customHeight="1">
      <c r="A554" s="4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2.75" customHeight="1">
      <c r="A555" s="4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2.75" customHeight="1">
      <c r="A556" s="4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2.75" customHeight="1">
      <c r="A557" s="4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2.75" customHeight="1">
      <c r="A558" s="4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2.75" customHeight="1">
      <c r="A559" s="4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2.75" customHeight="1">
      <c r="A560" s="4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2.75" customHeight="1">
      <c r="A561" s="4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2.75" customHeight="1">
      <c r="A562" s="4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2.75" customHeight="1">
      <c r="A563" s="4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2.75" customHeight="1">
      <c r="A564" s="4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2.75" customHeight="1">
      <c r="A565" s="4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2.75" customHeight="1">
      <c r="A566" s="4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2.75" customHeight="1">
      <c r="A567" s="4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2.75" customHeight="1">
      <c r="A568" s="4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2.75" customHeight="1">
      <c r="A569" s="4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2.75" customHeight="1">
      <c r="A570" s="4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2.75" customHeight="1">
      <c r="A571" s="4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2.75" customHeight="1">
      <c r="A572" s="4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2.75" customHeight="1">
      <c r="A573" s="4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2.75" customHeight="1">
      <c r="A574" s="4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2.75" customHeight="1">
      <c r="A575" s="4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2.75" customHeight="1">
      <c r="A576" s="4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2.75" customHeight="1">
      <c r="A577" s="4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2.75" customHeight="1">
      <c r="A578" s="4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2.75" customHeight="1">
      <c r="A579" s="4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2.75" customHeight="1">
      <c r="A580" s="4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2.75" customHeight="1">
      <c r="A581" s="4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2.75" customHeight="1">
      <c r="A582" s="4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2.75" customHeight="1">
      <c r="A583" s="4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2.75" customHeight="1">
      <c r="A584" s="4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2.75" customHeight="1">
      <c r="A585" s="4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2.75" customHeight="1">
      <c r="A586" s="4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2.75" customHeight="1">
      <c r="A587" s="4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2.75" customHeight="1">
      <c r="A588" s="4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2.75" customHeight="1">
      <c r="A589" s="4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2.75" customHeight="1">
      <c r="A590" s="4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2.75" customHeight="1">
      <c r="A591" s="4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2.75" customHeight="1">
      <c r="A592" s="4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2.75" customHeight="1">
      <c r="A593" s="4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2.75" customHeight="1">
      <c r="A594" s="4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2.75" customHeight="1">
      <c r="A595" s="4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2.75" customHeight="1">
      <c r="A596" s="4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2.75" customHeight="1">
      <c r="A597" s="4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2.75" customHeight="1">
      <c r="A598" s="4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2.75" customHeight="1">
      <c r="A599" s="4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2.75" customHeight="1">
      <c r="A600" s="4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2.75" customHeight="1">
      <c r="A601" s="4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2.75" customHeight="1">
      <c r="A602" s="4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2.75" customHeight="1">
      <c r="A603" s="4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2.75" customHeight="1">
      <c r="A604" s="4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2.75" customHeight="1">
      <c r="A605" s="4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2.75" customHeight="1">
      <c r="A606" s="4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2.75" customHeight="1">
      <c r="A607" s="4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2.75" customHeight="1">
      <c r="A608" s="4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2.75" customHeight="1">
      <c r="A609" s="4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2.75" customHeight="1">
      <c r="A610" s="4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2.75" customHeight="1">
      <c r="A611" s="4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2.75" customHeight="1">
      <c r="A612" s="4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2.75" customHeight="1">
      <c r="A613" s="4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2.75" customHeight="1">
      <c r="A614" s="4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2.75" customHeight="1">
      <c r="A615" s="4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2.75" customHeight="1">
      <c r="A616" s="4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2.75" customHeight="1">
      <c r="A617" s="4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2.75" customHeight="1">
      <c r="A618" s="4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2.75" customHeight="1">
      <c r="A619" s="4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2.75" customHeight="1">
      <c r="A620" s="4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2.75" customHeight="1">
      <c r="A621" s="4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2.75" customHeight="1">
      <c r="A622" s="4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2.75" customHeight="1">
      <c r="A623" s="4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2.75" customHeight="1">
      <c r="A624" s="4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2.75" customHeight="1">
      <c r="A625" s="4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2.75" customHeight="1">
      <c r="A626" s="4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2.75" customHeight="1">
      <c r="A627" s="4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2.75" customHeight="1">
      <c r="A628" s="4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2.75" customHeight="1">
      <c r="A629" s="4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2.75" customHeight="1">
      <c r="A630" s="4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2.75" customHeight="1">
      <c r="A631" s="4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2.75" customHeight="1">
      <c r="A632" s="4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2.75" customHeight="1">
      <c r="A633" s="4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2.75" customHeight="1">
      <c r="A634" s="4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2.75" customHeight="1">
      <c r="A635" s="4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2.75" customHeight="1">
      <c r="A636" s="4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2.75" customHeight="1">
      <c r="A637" s="4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2.75" customHeight="1">
      <c r="A638" s="4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2.75" customHeight="1">
      <c r="A639" s="4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2.75" customHeight="1">
      <c r="A640" s="4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2.75" customHeight="1">
      <c r="A641" s="4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2.75" customHeight="1">
      <c r="A642" s="4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2.75" customHeight="1">
      <c r="A643" s="4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2.75" customHeight="1">
      <c r="A644" s="4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2.75" customHeight="1">
      <c r="A645" s="4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2.75" customHeight="1">
      <c r="A646" s="4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2.75" customHeight="1">
      <c r="A647" s="4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2.75" customHeight="1">
      <c r="A648" s="4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2.75" customHeight="1">
      <c r="A649" s="4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2.75" customHeight="1">
      <c r="A650" s="4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2.75" customHeight="1">
      <c r="A651" s="4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2.75" customHeight="1">
      <c r="A652" s="4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2.75" customHeight="1">
      <c r="A653" s="4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2.75" customHeight="1">
      <c r="A654" s="4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2.75" customHeight="1">
      <c r="A655" s="4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2.75" customHeight="1">
      <c r="A656" s="4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2.75" customHeight="1">
      <c r="A657" s="4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2.75" customHeight="1">
      <c r="A658" s="4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2.75" customHeight="1">
      <c r="A659" s="4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2.75" customHeight="1">
      <c r="A660" s="4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2.75" customHeight="1">
      <c r="A661" s="4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2.75" customHeight="1">
      <c r="A662" s="4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2.75" customHeight="1">
      <c r="A663" s="4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2.75" customHeight="1">
      <c r="A664" s="4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2.75" customHeight="1">
      <c r="A665" s="4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2.75" customHeight="1">
      <c r="A666" s="4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2.75" customHeight="1">
      <c r="A667" s="4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2.75" customHeight="1">
      <c r="A668" s="4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2.75" customHeight="1">
      <c r="A669" s="4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2.75" customHeight="1">
      <c r="A670" s="4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2.75" customHeight="1">
      <c r="A671" s="4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2.75" customHeight="1">
      <c r="A672" s="4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2.75" customHeight="1">
      <c r="A673" s="4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2.75" customHeight="1">
      <c r="A674" s="4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2.75" customHeight="1">
      <c r="A675" s="4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2.75" customHeight="1">
      <c r="A676" s="4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2.75" customHeight="1">
      <c r="A677" s="4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2.75" customHeight="1">
      <c r="A678" s="4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2.75" customHeight="1">
      <c r="A679" s="4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2.75" customHeight="1">
      <c r="A680" s="4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2.75" customHeight="1">
      <c r="A681" s="4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2.75" customHeight="1">
      <c r="A682" s="4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2.75" customHeight="1">
      <c r="A683" s="4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2.75" customHeight="1">
      <c r="A684" s="4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2.75" customHeight="1">
      <c r="A685" s="4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2.75" customHeight="1">
      <c r="A686" s="4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2.75" customHeight="1">
      <c r="A687" s="4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2.75" customHeight="1">
      <c r="A688" s="4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2.75" customHeight="1">
      <c r="A689" s="4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2.75" customHeight="1">
      <c r="A690" s="4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2.75" customHeight="1">
      <c r="A691" s="4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2.75" customHeight="1">
      <c r="A692" s="4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2.75" customHeight="1">
      <c r="A693" s="4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2.75" customHeight="1">
      <c r="A694" s="4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2.75" customHeight="1">
      <c r="A695" s="4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2.75" customHeight="1">
      <c r="A696" s="4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2.75" customHeight="1">
      <c r="A697" s="4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2.75" customHeight="1">
      <c r="A698" s="4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2.75" customHeight="1">
      <c r="A699" s="4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2.75" customHeight="1">
      <c r="A700" s="4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2.75" customHeight="1">
      <c r="A701" s="4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2.75" customHeight="1">
      <c r="A702" s="4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2.75" customHeight="1">
      <c r="A703" s="4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2.75" customHeight="1">
      <c r="A704" s="4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2.75" customHeight="1">
      <c r="A705" s="4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2.75" customHeight="1">
      <c r="A706" s="4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2.75" customHeight="1">
      <c r="A707" s="4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2.75" customHeight="1">
      <c r="A708" s="4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2.75" customHeight="1">
      <c r="A709" s="4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2.75" customHeight="1">
      <c r="A710" s="4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2.75" customHeight="1">
      <c r="A711" s="4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2.75" customHeight="1">
      <c r="A712" s="4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2.75" customHeight="1">
      <c r="A713" s="4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2.75" customHeight="1">
      <c r="A714" s="4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2.75" customHeight="1">
      <c r="A715" s="4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2.75" customHeight="1">
      <c r="A716" s="4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2.75" customHeight="1">
      <c r="A717" s="4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2.75" customHeight="1">
      <c r="A718" s="4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2.75" customHeight="1">
      <c r="A719" s="4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2.75" customHeight="1">
      <c r="A720" s="4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2.75" customHeight="1">
      <c r="A721" s="4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2.75" customHeight="1">
      <c r="A722" s="4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2.75" customHeight="1">
      <c r="A723" s="4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2.75" customHeight="1">
      <c r="A724" s="4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2.75" customHeight="1">
      <c r="A725" s="4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2.75" customHeight="1">
      <c r="A726" s="4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2.75" customHeight="1">
      <c r="A727" s="4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2.75" customHeight="1">
      <c r="A728" s="4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2.75" customHeight="1">
      <c r="A729" s="4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2.75" customHeight="1">
      <c r="A730" s="4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2.75" customHeight="1">
      <c r="A731" s="4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2.75" customHeight="1">
      <c r="A732" s="4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2.75" customHeight="1">
      <c r="A733" s="4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2.75" customHeight="1">
      <c r="A734" s="4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2.75" customHeight="1">
      <c r="A735" s="4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2.75" customHeight="1">
      <c r="A736" s="4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2.75" customHeight="1">
      <c r="A737" s="4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2.75" customHeight="1">
      <c r="A738" s="4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2.75" customHeight="1">
      <c r="A739" s="4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2.75" customHeight="1">
      <c r="A740" s="4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2.75" customHeight="1">
      <c r="A741" s="4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2.75" customHeight="1">
      <c r="A742" s="4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2.75" customHeight="1">
      <c r="A743" s="4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2.75" customHeight="1">
      <c r="A744" s="4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2.75" customHeight="1">
      <c r="A745" s="4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2.75" customHeight="1">
      <c r="A746" s="4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2.75" customHeight="1">
      <c r="A747" s="4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2.75" customHeight="1">
      <c r="A748" s="4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2.75" customHeight="1">
      <c r="A749" s="4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2.75" customHeight="1">
      <c r="A750" s="4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2.75" customHeight="1">
      <c r="A751" s="4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2.75" customHeight="1">
      <c r="A752" s="4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2.75" customHeight="1">
      <c r="A753" s="4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2.75" customHeight="1">
      <c r="A754" s="4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2.75" customHeight="1">
      <c r="A755" s="4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2.75" customHeight="1">
      <c r="A756" s="4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2.75" customHeight="1">
      <c r="A757" s="4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2.75" customHeight="1">
      <c r="A758" s="4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2.75" customHeight="1">
      <c r="A759" s="4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2.75" customHeight="1">
      <c r="A760" s="4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2.75" customHeight="1">
      <c r="A761" s="4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2.75" customHeight="1">
      <c r="A762" s="4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2.75" customHeight="1">
      <c r="A763" s="4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2.75" customHeight="1">
      <c r="A764" s="4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2.75" customHeight="1">
      <c r="A765" s="4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2.75" customHeight="1">
      <c r="A766" s="4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2.75" customHeight="1">
      <c r="A767" s="4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2.75" customHeight="1">
      <c r="A768" s="4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2.75" customHeight="1">
      <c r="A769" s="4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2.75" customHeight="1">
      <c r="A770" s="4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2.75" customHeight="1">
      <c r="A771" s="4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2.75" customHeight="1">
      <c r="A772" s="4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2.75" customHeight="1">
      <c r="A773" s="4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2.75" customHeight="1">
      <c r="A774" s="4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2.75" customHeight="1">
      <c r="A775" s="4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2.75" customHeight="1">
      <c r="A776" s="4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2.75" customHeight="1">
      <c r="A777" s="4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2.75" customHeight="1">
      <c r="A778" s="4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2.75" customHeight="1">
      <c r="A779" s="4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2.75" customHeight="1">
      <c r="A780" s="4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2.75" customHeight="1">
      <c r="A781" s="4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2.75" customHeight="1">
      <c r="A782" s="4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2.75" customHeight="1">
      <c r="A783" s="4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2.75" customHeight="1">
      <c r="A784" s="4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2.75" customHeight="1">
      <c r="A785" s="4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2.75" customHeight="1">
      <c r="A786" s="4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2.75" customHeight="1">
      <c r="A787" s="4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2.75" customHeight="1">
      <c r="A788" s="4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2.75" customHeight="1">
      <c r="A789" s="4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2.75" customHeight="1">
      <c r="A790" s="4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2.75" customHeight="1">
      <c r="A791" s="4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2.75" customHeight="1">
      <c r="A792" s="4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2.75" customHeight="1">
      <c r="A793" s="4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2.75" customHeight="1">
      <c r="A794" s="4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2.75" customHeight="1">
      <c r="A795" s="4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2.75" customHeight="1">
      <c r="A796" s="4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2.75" customHeight="1">
      <c r="A797" s="4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2.75" customHeight="1">
      <c r="A798" s="4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2.75" customHeight="1">
      <c r="A799" s="4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2.75" customHeight="1">
      <c r="A800" s="4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2.75" customHeight="1">
      <c r="A801" s="4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2.75" customHeight="1">
      <c r="A802" s="4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2.75" customHeight="1">
      <c r="A803" s="4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2.75" customHeight="1">
      <c r="A804" s="4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2.75" customHeight="1">
      <c r="A805" s="4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2.75" customHeight="1">
      <c r="A806" s="4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2.75" customHeight="1">
      <c r="A807" s="4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2.75" customHeight="1">
      <c r="A808" s="4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2.75" customHeight="1">
      <c r="A809" s="4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2.75" customHeight="1">
      <c r="A810" s="4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2.75" customHeight="1">
      <c r="A811" s="4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2.75" customHeight="1">
      <c r="A812" s="4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2.75" customHeight="1">
      <c r="A813" s="4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2.75" customHeight="1">
      <c r="A814" s="4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2.75" customHeight="1">
      <c r="A815" s="4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2.75" customHeight="1">
      <c r="A816" s="4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2.75" customHeight="1">
      <c r="A817" s="4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2.75" customHeight="1">
      <c r="A818" s="4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2.75" customHeight="1">
      <c r="A819" s="4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2.75" customHeight="1">
      <c r="A820" s="4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2.75" customHeight="1">
      <c r="A821" s="4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2.75" customHeight="1">
      <c r="A822" s="4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2.75" customHeight="1">
      <c r="A823" s="4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2.75" customHeight="1">
      <c r="A824" s="4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2.75" customHeight="1">
      <c r="A825" s="4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2.75" customHeight="1">
      <c r="A826" s="4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2.75" customHeight="1">
      <c r="A827" s="4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2.75" customHeight="1">
      <c r="A828" s="4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2.75" customHeight="1">
      <c r="A829" s="4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2.75" customHeight="1">
      <c r="A830" s="4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2.75" customHeight="1">
      <c r="A831" s="4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2.75" customHeight="1">
      <c r="A832" s="4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2.75" customHeight="1">
      <c r="A833" s="4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2.75" customHeight="1">
      <c r="A834" s="4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2.75" customHeight="1">
      <c r="A835" s="4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2.75" customHeight="1">
      <c r="A836" s="4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2.75" customHeight="1">
      <c r="A837" s="4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2.75" customHeight="1">
      <c r="A838" s="4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2.75" customHeight="1">
      <c r="A839" s="4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2.75" customHeight="1">
      <c r="A840" s="4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2.75" customHeight="1">
      <c r="A841" s="4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2.75" customHeight="1">
      <c r="A842" s="4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2.75" customHeight="1">
      <c r="A843" s="4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2.75" customHeight="1">
      <c r="A844" s="4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2.75" customHeight="1">
      <c r="A845" s="4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2.75" customHeight="1">
      <c r="A846" s="4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2.75" customHeight="1">
      <c r="A847" s="4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2.75" customHeight="1">
      <c r="A848" s="4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2.75" customHeight="1">
      <c r="A849" s="4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2.75" customHeight="1">
      <c r="A850" s="4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2.75" customHeight="1">
      <c r="A851" s="4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2.75" customHeight="1">
      <c r="A852" s="4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2.75" customHeight="1">
      <c r="A853" s="4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2.75" customHeight="1">
      <c r="A854" s="4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2.75" customHeight="1">
      <c r="A855" s="4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2.75" customHeight="1">
      <c r="A856" s="4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2.75" customHeight="1">
      <c r="A857" s="4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2.75" customHeight="1">
      <c r="A858" s="4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2.75" customHeight="1">
      <c r="A859" s="4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2.75" customHeight="1">
      <c r="A860" s="4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2.75" customHeight="1">
      <c r="A861" s="4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2.75" customHeight="1">
      <c r="A862" s="4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2.75" customHeight="1">
      <c r="A863" s="4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2.75" customHeight="1">
      <c r="A864" s="4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2.75" customHeight="1">
      <c r="A865" s="4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2.75" customHeight="1">
      <c r="A866" s="4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2.75" customHeight="1">
      <c r="A867" s="4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2.75" customHeight="1">
      <c r="A868" s="4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2.75" customHeight="1">
      <c r="A869" s="4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2.75" customHeight="1">
      <c r="A870" s="4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2.75" customHeight="1">
      <c r="A871" s="4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2.75" customHeight="1">
      <c r="A872" s="4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2.75" customHeight="1">
      <c r="A873" s="4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2.75" customHeight="1">
      <c r="A874" s="4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2.75" customHeight="1">
      <c r="A875" s="4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2.75" customHeight="1">
      <c r="A876" s="4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2.75" customHeight="1">
      <c r="A877" s="4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2.75" customHeight="1">
      <c r="A878" s="4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2.75" customHeight="1">
      <c r="A879" s="4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2.75" customHeight="1">
      <c r="A880" s="4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2.75" customHeight="1">
      <c r="A881" s="4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2.75" customHeight="1">
      <c r="A882" s="4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2.75" customHeight="1">
      <c r="A883" s="4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2.75" customHeight="1">
      <c r="A884" s="4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2.75" customHeight="1">
      <c r="A885" s="4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2.75" customHeight="1">
      <c r="A886" s="4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2.75" customHeight="1">
      <c r="A887" s="4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2.75" customHeight="1">
      <c r="A888" s="4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2.75" customHeight="1">
      <c r="A889" s="4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2.75" customHeight="1">
      <c r="A890" s="4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2.75" customHeight="1">
      <c r="A891" s="4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2.75" customHeight="1">
      <c r="A892" s="4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2.75" customHeight="1">
      <c r="A893" s="4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2.75" customHeight="1">
      <c r="A894" s="4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2.75" customHeight="1">
      <c r="A895" s="4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2.75" customHeight="1">
      <c r="A896" s="4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2.75" customHeight="1">
      <c r="A897" s="4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2.75" customHeight="1">
      <c r="A898" s="4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2.75" customHeight="1">
      <c r="A899" s="4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2.75" customHeight="1">
      <c r="A900" s="4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2.75" customHeight="1">
      <c r="A901" s="4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2.75" customHeight="1">
      <c r="A902" s="4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2.75" customHeight="1">
      <c r="A903" s="4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2.75" customHeight="1">
      <c r="A904" s="4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2.75" customHeight="1">
      <c r="A905" s="4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2.75" customHeight="1">
      <c r="A906" s="4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2.75" customHeight="1">
      <c r="A907" s="4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2.75" customHeight="1">
      <c r="A908" s="4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2.75" customHeight="1">
      <c r="A909" s="4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2.75" customHeight="1">
      <c r="A910" s="4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2.75" customHeight="1">
      <c r="A911" s="4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2.75" customHeight="1">
      <c r="A912" s="4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2.75" customHeight="1">
      <c r="A913" s="4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2.75" customHeight="1">
      <c r="A914" s="4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2.75" customHeight="1">
      <c r="A915" s="4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2.75" customHeight="1">
      <c r="A916" s="4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2.75" customHeight="1">
      <c r="A917" s="4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2.75" customHeight="1">
      <c r="A918" s="4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2.75" customHeight="1">
      <c r="A919" s="4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2.75" customHeight="1">
      <c r="A920" s="4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2.75" customHeight="1">
      <c r="A921" s="4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2.75" customHeight="1">
      <c r="A922" s="4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2.75" customHeight="1">
      <c r="A923" s="4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2.75" customHeight="1">
      <c r="A924" s="4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2.75" customHeight="1">
      <c r="A925" s="4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2.75" customHeight="1">
      <c r="A926" s="4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2.75" customHeight="1">
      <c r="A927" s="4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2.75" customHeight="1">
      <c r="A928" s="4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2.75" customHeight="1">
      <c r="A929" s="4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2.75" customHeight="1">
      <c r="A930" s="4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2.75" customHeight="1">
      <c r="A931" s="4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2.75" customHeight="1">
      <c r="A932" s="4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2.75" customHeight="1">
      <c r="A933" s="4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2.75" customHeight="1">
      <c r="A934" s="4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2.75" customHeight="1">
      <c r="A935" s="4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2.75" customHeight="1">
      <c r="A936" s="4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2.75" customHeight="1">
      <c r="A937" s="4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2.75" customHeight="1">
      <c r="A938" s="4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2.75" customHeight="1">
      <c r="A939" s="4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2.75" customHeight="1">
      <c r="A940" s="4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2.75" customHeight="1">
      <c r="A941" s="4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2.75" customHeight="1">
      <c r="A942" s="4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2.75" customHeight="1">
      <c r="A943" s="4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2.75" customHeight="1">
      <c r="A944" s="4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2.75" customHeight="1">
      <c r="A945" s="4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2.75" customHeight="1">
      <c r="A946" s="4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2.75" customHeight="1">
      <c r="A947" s="4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2.75" customHeight="1">
      <c r="A948" s="4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2.75" customHeight="1">
      <c r="A949" s="4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2.75" customHeight="1">
      <c r="A950" s="4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2.75" customHeight="1">
      <c r="A951" s="4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2.75" customHeight="1">
      <c r="A952" s="4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2.75" customHeight="1">
      <c r="A953" s="4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2.75" customHeight="1">
      <c r="A954" s="4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2.75" customHeight="1">
      <c r="A955" s="4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2.75" customHeight="1">
      <c r="A956" s="4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2.75" customHeight="1">
      <c r="A957" s="4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2.75" customHeight="1">
      <c r="A958" s="4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2.75" customHeight="1">
      <c r="A959" s="4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2.75" customHeight="1">
      <c r="A960" s="4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2.75" customHeight="1">
      <c r="A961" s="4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2.75" customHeight="1">
      <c r="A962" s="4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2.75" customHeight="1">
      <c r="A963" s="4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2.75" customHeight="1">
      <c r="A964" s="4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2.75" customHeight="1">
      <c r="A965" s="4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2.75" customHeight="1">
      <c r="A966" s="4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2.75" customHeight="1">
      <c r="A967" s="4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2.75" customHeight="1">
      <c r="A968" s="4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2.75" customHeight="1">
      <c r="A969" s="4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2.75" customHeight="1">
      <c r="A970" s="4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2.75" customHeight="1">
      <c r="A971" s="4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2.75" customHeight="1">
      <c r="A972" s="4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2.75" customHeight="1">
      <c r="A973" s="4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2.75" customHeight="1">
      <c r="A974" s="4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2.75" customHeight="1">
      <c r="A975" s="4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2.75" customHeight="1">
      <c r="A976" s="4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2.75" customHeight="1">
      <c r="A977" s="4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2.75" customHeight="1">
      <c r="A978" s="4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2.75" customHeight="1">
      <c r="A979" s="4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2.75" customHeight="1">
      <c r="A980" s="4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2.75" customHeight="1">
      <c r="A981" s="4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2.75" customHeight="1">
      <c r="A982" s="4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2.75" customHeight="1">
      <c r="A983" s="4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2.75" customHeight="1">
      <c r="A984" s="4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2.75" customHeight="1">
      <c r="A985" s="4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2.75" customHeight="1">
      <c r="A986" s="4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2.75" customHeight="1">
      <c r="A987" s="4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2.75" customHeight="1">
      <c r="A988" s="4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2.75" customHeight="1">
      <c r="A989" s="4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2.75" customHeight="1">
      <c r="A990" s="4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2.75" customHeight="1">
      <c r="A991" s="4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2.75" customHeight="1">
      <c r="A992" s="4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ht="12.75" customHeight="1">
      <c r="A993" s="4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ht="12.75" customHeight="1">
      <c r="A994" s="4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ht="12.75" customHeight="1">
      <c r="A995" s="4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ht="12.75" customHeight="1">
      <c r="A996" s="4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ht="12.75" customHeight="1">
      <c r="A997" s="4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ht="12.75" customHeight="1">
      <c r="A998" s="4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ht="12.75" customHeight="1">
      <c r="A999" s="4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ht="12.75" customHeight="1">
      <c r="A1000" s="4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mergeCells count="120">
    <mergeCell ref="AL7:AN7"/>
    <mergeCell ref="AO7:AQ7"/>
    <mergeCell ref="AL8:AN8"/>
    <mergeCell ref="AO8:AQ8"/>
    <mergeCell ref="Q5:W5"/>
    <mergeCell ref="AA5:AD5"/>
    <mergeCell ref="A1:B4"/>
    <mergeCell ref="C1:AE2"/>
    <mergeCell ref="AF1:AH1"/>
    <mergeCell ref="AF2:AH2"/>
    <mergeCell ref="C3:AE4"/>
    <mergeCell ref="AF3:AH4"/>
    <mergeCell ref="A5:P5"/>
    <mergeCell ref="A7:V7"/>
    <mergeCell ref="A8:V8"/>
    <mergeCell ref="W8:Y8"/>
    <mergeCell ref="Z8:AB8"/>
    <mergeCell ref="AC8:AE8"/>
    <mergeCell ref="AF8:AH8"/>
    <mergeCell ref="AI8:AK8"/>
    <mergeCell ref="AF10:AH10"/>
    <mergeCell ref="AI10:AK10"/>
    <mergeCell ref="W7:Y7"/>
    <mergeCell ref="Z7:AB7"/>
    <mergeCell ref="AC7:AE7"/>
    <mergeCell ref="AF7:AH7"/>
    <mergeCell ref="AI7:AK7"/>
    <mergeCell ref="Z10:AB10"/>
    <mergeCell ref="AC10:AE10"/>
    <mergeCell ref="A9:V9"/>
    <mergeCell ref="W9:Y9"/>
    <mergeCell ref="Z9:AB9"/>
    <mergeCell ref="AC9:AE9"/>
    <mergeCell ref="AF9:AH9"/>
    <mergeCell ref="A10:V10"/>
    <mergeCell ref="W10:Y10"/>
    <mergeCell ref="AL10:AN10"/>
    <mergeCell ref="AO10:AQ10"/>
    <mergeCell ref="W11:Y11"/>
    <mergeCell ref="Z11:AB11"/>
    <mergeCell ref="AC11:AE11"/>
    <mergeCell ref="AF11:AH11"/>
    <mergeCell ref="AI11:AK11"/>
    <mergeCell ref="AL11:AN11"/>
    <mergeCell ref="AO11:AQ11"/>
    <mergeCell ref="R38:W38"/>
    <mergeCell ref="R39:W39"/>
    <mergeCell ref="R40:W40"/>
    <mergeCell ref="A41:O41"/>
    <mergeCell ref="R41:W41"/>
    <mergeCell ref="A42:U42"/>
    <mergeCell ref="H26:U26"/>
    <mergeCell ref="H27:U27"/>
    <mergeCell ref="H28:U28"/>
    <mergeCell ref="H29:U29"/>
    <mergeCell ref="H30:U30"/>
    <mergeCell ref="H31:U31"/>
    <mergeCell ref="H32:U32"/>
    <mergeCell ref="H33:U33"/>
    <mergeCell ref="H34:U34"/>
    <mergeCell ref="A43:V43"/>
    <mergeCell ref="Y43:Y44"/>
    <mergeCell ref="AB43:AB44"/>
    <mergeCell ref="T56:Z56"/>
    <mergeCell ref="T57:Z57"/>
    <mergeCell ref="AA57:AD57"/>
    <mergeCell ref="AF60:AH60"/>
    <mergeCell ref="A44:V44"/>
    <mergeCell ref="A47:H47"/>
    <mergeCell ref="I47:W47"/>
    <mergeCell ref="A48:AH50"/>
    <mergeCell ref="A51:AH51"/>
    <mergeCell ref="T53:Z55"/>
    <mergeCell ref="AA56:AD56"/>
    <mergeCell ref="AE43:AE44"/>
    <mergeCell ref="AH43:AH44"/>
    <mergeCell ref="A11:V11"/>
    <mergeCell ref="B12:G12"/>
    <mergeCell ref="H12:U12"/>
    <mergeCell ref="B13:G13"/>
    <mergeCell ref="H13:U13"/>
    <mergeCell ref="B14:G14"/>
    <mergeCell ref="H14:U14"/>
    <mergeCell ref="B15:G15"/>
    <mergeCell ref="H15:U15"/>
    <mergeCell ref="B16:G16"/>
    <mergeCell ref="H16:U16"/>
    <mergeCell ref="B17:G17"/>
    <mergeCell ref="H17:U17"/>
    <mergeCell ref="H18:U18"/>
    <mergeCell ref="B18:G18"/>
    <mergeCell ref="B19:G19"/>
    <mergeCell ref="B20:G20"/>
    <mergeCell ref="B21:G21"/>
    <mergeCell ref="B22:G22"/>
    <mergeCell ref="B23:G23"/>
    <mergeCell ref="B24:G24"/>
    <mergeCell ref="H19:U19"/>
    <mergeCell ref="H20:U20"/>
    <mergeCell ref="H21:U21"/>
    <mergeCell ref="H22:U22"/>
    <mergeCell ref="H23:U23"/>
    <mergeCell ref="H24:U24"/>
    <mergeCell ref="H25:U25"/>
    <mergeCell ref="B32:G32"/>
    <mergeCell ref="B33:G33"/>
    <mergeCell ref="B34:G34"/>
    <mergeCell ref="B35:G35"/>
    <mergeCell ref="B36:G36"/>
    <mergeCell ref="B37:G37"/>
    <mergeCell ref="B25:G25"/>
    <mergeCell ref="B26:G26"/>
    <mergeCell ref="B27:G27"/>
    <mergeCell ref="B28:G28"/>
    <mergeCell ref="B29:G29"/>
    <mergeCell ref="B30:G30"/>
    <mergeCell ref="B31:G31"/>
    <mergeCell ref="H35:U35"/>
    <mergeCell ref="H36:U36"/>
    <mergeCell ref="H37:U37"/>
  </mergeCells>
  <pageMargins left="0.9055118110236221" right="0.70866141732283472" top="0.74803149606299213" bottom="0.74803149606299213" header="0" footer="0"/>
  <pageSetup orientation="landscape"/>
  <colBreaks count="1" manualBreakCount="1">
    <brk id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00"/>
  <sheetViews>
    <sheetView workbookViewId="0"/>
  </sheetViews>
  <sheetFormatPr baseColWidth="10" defaultColWidth="14.42578125" defaultRowHeight="15" customHeight="1"/>
  <cols>
    <col min="1" max="1" width="6.42578125" customWidth="1"/>
    <col min="2" max="2" width="8.42578125" customWidth="1"/>
    <col min="3" max="11" width="3.7109375" customWidth="1"/>
    <col min="12" max="12" width="4.42578125" customWidth="1"/>
    <col min="13" max="16" width="1.7109375" customWidth="1"/>
    <col min="17" max="17" width="4.7109375" customWidth="1"/>
    <col min="18" max="18" width="2.28515625" customWidth="1"/>
    <col min="19" max="19" width="3.42578125" customWidth="1"/>
    <col min="20" max="20" width="3" customWidth="1"/>
    <col min="21" max="21" width="4.5703125" customWidth="1"/>
    <col min="22" max="22" width="7.28515625" customWidth="1"/>
    <col min="23" max="23" width="7.5703125" customWidth="1"/>
    <col min="24" max="24" width="8.42578125" customWidth="1"/>
    <col min="25" max="25" width="9.7109375" customWidth="1"/>
    <col min="26" max="26" width="7.5703125" customWidth="1"/>
    <col min="27" max="27" width="8.42578125" customWidth="1"/>
    <col min="28" max="28" width="10.85546875" customWidth="1"/>
    <col min="29" max="29" width="7.5703125" customWidth="1"/>
    <col min="30" max="30" width="8.5703125" customWidth="1"/>
    <col min="31" max="31" width="9.28515625" customWidth="1"/>
    <col min="32" max="32" width="7.5703125" customWidth="1"/>
    <col min="33" max="33" width="8.42578125" customWidth="1"/>
    <col min="34" max="34" width="10.140625" customWidth="1"/>
    <col min="35" max="35" width="7.5703125" hidden="1" customWidth="1"/>
    <col min="36" max="37" width="11.42578125" hidden="1" customWidth="1"/>
    <col min="38" max="38" width="7.85546875" hidden="1" customWidth="1"/>
    <col min="39" max="40" width="9.7109375" hidden="1" customWidth="1"/>
    <col min="41" max="41" width="8.7109375" customWidth="1"/>
    <col min="42" max="42" width="8.42578125" customWidth="1"/>
    <col min="43" max="43" width="11.42578125" customWidth="1"/>
    <col min="44" max="44" width="8.42578125" customWidth="1"/>
    <col min="45" max="45" width="13.42578125" customWidth="1"/>
    <col min="46" max="46" width="13.7109375" customWidth="1"/>
    <col min="47" max="63" width="11.42578125" customWidth="1"/>
  </cols>
  <sheetData>
    <row r="1" spans="1:63" ht="17.25" customHeight="1">
      <c r="A1" s="201"/>
      <c r="B1" s="202"/>
      <c r="C1" s="207" t="s">
        <v>39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2"/>
      <c r="AI1" s="136"/>
      <c r="AJ1" s="136"/>
      <c r="AK1" s="136"/>
      <c r="AL1" s="136"/>
      <c r="AM1" s="136"/>
      <c r="AN1" s="136"/>
      <c r="AO1" s="290" t="s">
        <v>30</v>
      </c>
      <c r="AP1" s="208"/>
      <c r="AQ1" s="202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7.25" customHeight="1">
      <c r="A2" s="203"/>
      <c r="B2" s="204"/>
      <c r="C2" s="205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06"/>
      <c r="AI2" s="137"/>
      <c r="AJ2" s="137"/>
      <c r="AK2" s="137"/>
      <c r="AL2" s="137"/>
      <c r="AM2" s="137"/>
      <c r="AN2" s="137"/>
      <c r="AO2" s="291" t="s">
        <v>31</v>
      </c>
      <c r="AP2" s="210"/>
      <c r="AQ2" s="21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5" customHeight="1">
      <c r="A3" s="203"/>
      <c r="B3" s="204"/>
      <c r="C3" s="322" t="s">
        <v>32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2"/>
      <c r="AI3" s="136"/>
      <c r="AJ3" s="136"/>
      <c r="AK3" s="136"/>
      <c r="AL3" s="136"/>
      <c r="AM3" s="136"/>
      <c r="AN3" s="136"/>
      <c r="AO3" s="290" t="s">
        <v>33</v>
      </c>
      <c r="AP3" s="208"/>
      <c r="AQ3" s="202"/>
      <c r="AR3" s="3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5.75" customHeight="1">
      <c r="A4" s="205"/>
      <c r="B4" s="206"/>
      <c r="C4" s="203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204"/>
      <c r="AI4" s="31"/>
      <c r="AJ4" s="31"/>
      <c r="AK4" s="31"/>
      <c r="AL4" s="31"/>
      <c r="AM4" s="31"/>
      <c r="AN4" s="31"/>
      <c r="AO4" s="186"/>
      <c r="AP4" s="186"/>
      <c r="AQ4" s="204"/>
      <c r="AR4" s="3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3.5" customHeight="1">
      <c r="A5" s="293" t="s">
        <v>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89"/>
      <c r="R5" s="210"/>
      <c r="S5" s="210"/>
      <c r="T5" s="210"/>
      <c r="U5" s="210"/>
      <c r="V5" s="210"/>
      <c r="W5" s="210"/>
      <c r="X5" s="306"/>
      <c r="Y5" s="210"/>
      <c r="Z5" s="4"/>
      <c r="AA5" s="324"/>
      <c r="AB5" s="210"/>
      <c r="AC5" s="210"/>
      <c r="AD5" s="211"/>
      <c r="AE5" s="324" t="s">
        <v>42</v>
      </c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.75" customHeight="1">
      <c r="A6" s="9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7"/>
      <c r="N6" s="7"/>
      <c r="O6" s="7"/>
      <c r="P6" s="7"/>
      <c r="Q6" s="7"/>
      <c r="R6" s="7"/>
      <c r="S6" s="7"/>
      <c r="T6" s="7"/>
      <c r="U6" s="7"/>
      <c r="V6" s="138"/>
      <c r="W6" s="138"/>
      <c r="X6" s="138"/>
      <c r="Y6" s="138"/>
      <c r="Z6" s="138"/>
      <c r="AA6" s="138"/>
      <c r="AB6" s="139"/>
      <c r="AC6" s="139"/>
      <c r="AD6" s="139"/>
      <c r="AE6" s="39"/>
      <c r="AF6" s="39"/>
      <c r="AG6" s="325"/>
      <c r="AH6" s="217"/>
      <c r="AI6" s="217"/>
      <c r="AJ6" s="217"/>
      <c r="AK6" s="217"/>
      <c r="AL6" s="217"/>
      <c r="AM6" s="217"/>
      <c r="AN6" s="217"/>
      <c r="AO6" s="217"/>
      <c r="AP6" s="217"/>
      <c r="AQ6" s="206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3.5" customHeight="1">
      <c r="A7" s="287" t="s">
        <v>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2"/>
      <c r="W7" s="288" t="s">
        <v>8</v>
      </c>
      <c r="X7" s="210"/>
      <c r="Y7" s="210"/>
      <c r="Z7" s="288" t="s">
        <v>34</v>
      </c>
      <c r="AA7" s="210"/>
      <c r="AB7" s="211"/>
      <c r="AC7" s="288" t="s">
        <v>38</v>
      </c>
      <c r="AD7" s="210"/>
      <c r="AE7" s="211"/>
      <c r="AF7" s="288" t="s">
        <v>40</v>
      </c>
      <c r="AG7" s="210"/>
      <c r="AH7" s="211"/>
      <c r="AI7" s="198"/>
      <c r="AJ7" s="186"/>
      <c r="AK7" s="186"/>
      <c r="AL7" s="198"/>
      <c r="AM7" s="186"/>
      <c r="AN7" s="186"/>
      <c r="AO7" s="323" t="s">
        <v>43</v>
      </c>
      <c r="AP7" s="217"/>
      <c r="AQ7" s="20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9.5" customHeight="1">
      <c r="A8" s="263" t="s">
        <v>35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64"/>
      <c r="W8" s="328"/>
      <c r="X8" s="210"/>
      <c r="Y8" s="211"/>
      <c r="Z8" s="326"/>
      <c r="AA8" s="210"/>
      <c r="AB8" s="211"/>
      <c r="AC8" s="305"/>
      <c r="AD8" s="257"/>
      <c r="AE8" s="258"/>
      <c r="AF8" s="327"/>
      <c r="AG8" s="210"/>
      <c r="AH8" s="211"/>
      <c r="AI8" s="185"/>
      <c r="AJ8" s="186"/>
      <c r="AK8" s="186"/>
      <c r="AL8" s="185"/>
      <c r="AM8" s="186"/>
      <c r="AN8" s="186"/>
      <c r="AO8" s="305"/>
      <c r="AP8" s="257"/>
      <c r="AQ8" s="258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2.75" customHeight="1">
      <c r="A9" s="263" t="s">
        <v>44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64"/>
      <c r="W9" s="326"/>
      <c r="X9" s="210"/>
      <c r="Y9" s="211"/>
      <c r="Z9" s="326"/>
      <c r="AA9" s="210"/>
      <c r="AB9" s="211"/>
      <c r="AC9" s="305"/>
      <c r="AD9" s="257"/>
      <c r="AE9" s="258"/>
      <c r="AF9" s="327"/>
      <c r="AG9" s="210"/>
      <c r="AH9" s="211"/>
      <c r="AI9" s="185"/>
      <c r="AJ9" s="186"/>
      <c r="AK9" s="186"/>
      <c r="AL9" s="185"/>
      <c r="AM9" s="186"/>
      <c r="AN9" s="186"/>
      <c r="AO9" s="329"/>
      <c r="AP9" s="268"/>
      <c r="AQ9" s="281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2.75" customHeight="1">
      <c r="A10" s="260" t="s">
        <v>11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261"/>
      <c r="W10" s="326"/>
      <c r="X10" s="210"/>
      <c r="Y10" s="211"/>
      <c r="Z10" s="326"/>
      <c r="AA10" s="210"/>
      <c r="AB10" s="211"/>
      <c r="AC10" s="302"/>
      <c r="AD10" s="250"/>
      <c r="AE10" s="251"/>
      <c r="AF10" s="327"/>
      <c r="AG10" s="210"/>
      <c r="AH10" s="211"/>
      <c r="AI10" s="185"/>
      <c r="AJ10" s="186"/>
      <c r="AK10" s="186"/>
      <c r="AL10" s="185"/>
      <c r="AM10" s="186"/>
      <c r="AN10" s="186"/>
      <c r="AO10" s="302"/>
      <c r="AP10" s="250"/>
      <c r="AQ10" s="251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3.5" customHeight="1">
      <c r="A11" s="263" t="s">
        <v>12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326"/>
      <c r="X11" s="210"/>
      <c r="Y11" s="211"/>
      <c r="Z11" s="326"/>
      <c r="AA11" s="210"/>
      <c r="AB11" s="211"/>
      <c r="AC11" s="302"/>
      <c r="AD11" s="250"/>
      <c r="AE11" s="251"/>
      <c r="AF11" s="327"/>
      <c r="AG11" s="210"/>
      <c r="AH11" s="211"/>
      <c r="AI11" s="273"/>
      <c r="AJ11" s="186"/>
      <c r="AK11" s="186"/>
      <c r="AL11" s="185"/>
      <c r="AM11" s="186"/>
      <c r="AN11" s="204"/>
      <c r="AO11" s="302"/>
      <c r="AP11" s="250"/>
      <c r="AQ11" s="251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31.5" customHeight="1">
      <c r="A12" s="43" t="s">
        <v>13</v>
      </c>
      <c r="B12" s="181" t="s">
        <v>14</v>
      </c>
      <c r="C12" s="208"/>
      <c r="D12" s="208"/>
      <c r="E12" s="208"/>
      <c r="F12" s="208"/>
      <c r="G12" s="202"/>
      <c r="H12" s="184" t="s">
        <v>15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2"/>
      <c r="V12" s="44" t="s">
        <v>16</v>
      </c>
      <c r="W12" s="140" t="s">
        <v>17</v>
      </c>
      <c r="X12" s="46" t="s">
        <v>18</v>
      </c>
      <c r="Y12" s="47" t="s">
        <v>19</v>
      </c>
      <c r="Z12" s="140" t="s">
        <v>17</v>
      </c>
      <c r="AA12" s="46" t="s">
        <v>18</v>
      </c>
      <c r="AB12" s="47" t="s">
        <v>19</v>
      </c>
      <c r="AC12" s="140" t="s">
        <v>17</v>
      </c>
      <c r="AD12" s="46" t="s">
        <v>18</v>
      </c>
      <c r="AE12" s="47" t="s">
        <v>19</v>
      </c>
      <c r="AF12" s="141" t="s">
        <v>17</v>
      </c>
      <c r="AG12" s="142" t="s">
        <v>18</v>
      </c>
      <c r="AH12" s="47" t="s">
        <v>19</v>
      </c>
      <c r="AI12" s="8"/>
      <c r="AJ12" s="8"/>
      <c r="AK12" s="8"/>
      <c r="AL12" s="8"/>
      <c r="AM12" s="8"/>
      <c r="AN12" s="8"/>
      <c r="AO12" s="45" t="s">
        <v>17</v>
      </c>
      <c r="AP12" s="46" t="s">
        <v>18</v>
      </c>
      <c r="AQ12" s="47" t="s">
        <v>19</v>
      </c>
      <c r="AR12" s="8"/>
      <c r="AS12" s="8"/>
      <c r="AT12" s="8"/>
      <c r="AU12" s="9"/>
      <c r="AV12" s="8"/>
      <c r="AW12" s="8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ht="30" customHeight="1">
      <c r="A13" s="11">
        <v>1</v>
      </c>
      <c r="B13" s="307"/>
      <c r="C13" s="210"/>
      <c r="D13" s="210"/>
      <c r="E13" s="210"/>
      <c r="F13" s="210"/>
      <c r="G13" s="211"/>
      <c r="H13" s="307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1"/>
      <c r="V13" s="12"/>
      <c r="W13" s="69"/>
      <c r="X13" s="70"/>
      <c r="Y13" s="50">
        <f>V13*X13</f>
        <v>0</v>
      </c>
      <c r="Z13" s="69"/>
      <c r="AA13" s="101"/>
      <c r="AB13" s="50">
        <f>V13*AA13</f>
        <v>0</v>
      </c>
      <c r="AC13" s="69"/>
      <c r="AD13" s="71"/>
      <c r="AE13" s="50">
        <f>V13*AD13</f>
        <v>0</v>
      </c>
      <c r="AF13" s="69"/>
      <c r="AG13" s="71"/>
      <c r="AH13" s="50">
        <f>V13*AG13</f>
        <v>0</v>
      </c>
      <c r="AI13" s="143"/>
      <c r="AJ13" s="72"/>
      <c r="AK13" s="72"/>
      <c r="AL13" s="18"/>
      <c r="AM13" s="72"/>
      <c r="AN13" s="144"/>
      <c r="AO13" s="69"/>
      <c r="AP13" s="71"/>
      <c r="AQ13" s="50">
        <f>+AP13*V13</f>
        <v>0</v>
      </c>
      <c r="AR13" s="8"/>
      <c r="AS13" s="8"/>
      <c r="AT13" s="8"/>
      <c r="AU13" s="9"/>
      <c r="AV13" s="8"/>
      <c r="AW13" s="8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ht="30" customHeight="1">
      <c r="A14" s="16">
        <v>2</v>
      </c>
      <c r="B14" s="307"/>
      <c r="C14" s="210"/>
      <c r="D14" s="210"/>
      <c r="E14" s="210"/>
      <c r="F14" s="210"/>
      <c r="G14" s="211"/>
      <c r="H14" s="307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1"/>
      <c r="V14" s="12"/>
      <c r="W14" s="102"/>
      <c r="X14" s="103"/>
      <c r="Y14" s="15"/>
      <c r="Z14" s="102"/>
      <c r="AA14" s="104"/>
      <c r="AB14" s="15"/>
      <c r="AC14" s="102"/>
      <c r="AD14" s="105"/>
      <c r="AE14" s="15"/>
      <c r="AF14" s="102"/>
      <c r="AG14" s="105"/>
      <c r="AH14" s="15"/>
      <c r="AI14" s="143"/>
      <c r="AJ14" s="72"/>
      <c r="AK14" s="72"/>
      <c r="AL14" s="18"/>
      <c r="AM14" s="72"/>
      <c r="AN14" s="144"/>
      <c r="AO14" s="102"/>
      <c r="AP14" s="105"/>
      <c r="AQ14" s="15"/>
      <c r="AR14" s="8"/>
      <c r="AS14" s="8"/>
      <c r="AT14" s="8"/>
      <c r="AU14" s="9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ht="30" customHeight="1">
      <c r="A15" s="16">
        <v>3</v>
      </c>
      <c r="B15" s="307"/>
      <c r="C15" s="210"/>
      <c r="D15" s="210"/>
      <c r="E15" s="210"/>
      <c r="F15" s="210"/>
      <c r="G15" s="211"/>
      <c r="H15" s="307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1"/>
      <c r="V15" s="12"/>
      <c r="W15" s="102"/>
      <c r="X15" s="103"/>
      <c r="Y15" s="15"/>
      <c r="Z15" s="102"/>
      <c r="AA15" s="104"/>
      <c r="AB15" s="15"/>
      <c r="AC15" s="102"/>
      <c r="AD15" s="105"/>
      <c r="AE15" s="15"/>
      <c r="AF15" s="102"/>
      <c r="AG15" s="105"/>
      <c r="AH15" s="15"/>
      <c r="AI15" s="143"/>
      <c r="AJ15" s="72"/>
      <c r="AK15" s="72"/>
      <c r="AL15" s="18"/>
      <c r="AM15" s="72"/>
      <c r="AN15" s="144"/>
      <c r="AO15" s="102"/>
      <c r="AP15" s="105"/>
      <c r="AQ15" s="15"/>
      <c r="AR15" s="8"/>
      <c r="AS15" s="8"/>
      <c r="AT15" s="8"/>
      <c r="AU15" s="9"/>
      <c r="AV15" s="8"/>
      <c r="AW15" s="8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ht="30" customHeight="1">
      <c r="A16" s="16">
        <v>4</v>
      </c>
      <c r="B16" s="307"/>
      <c r="C16" s="210"/>
      <c r="D16" s="210"/>
      <c r="E16" s="210"/>
      <c r="F16" s="210"/>
      <c r="G16" s="211"/>
      <c r="H16" s="307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1"/>
      <c r="V16" s="12"/>
      <c r="W16" s="102"/>
      <c r="X16" s="103"/>
      <c r="Y16" s="15"/>
      <c r="Z16" s="102"/>
      <c r="AA16" s="104"/>
      <c r="AB16" s="15"/>
      <c r="AC16" s="102"/>
      <c r="AD16" s="105"/>
      <c r="AE16" s="15"/>
      <c r="AF16" s="102"/>
      <c r="AG16" s="105"/>
      <c r="AH16" s="15"/>
      <c r="AI16" s="143"/>
      <c r="AJ16" s="72"/>
      <c r="AK16" s="72"/>
      <c r="AL16" s="18"/>
      <c r="AM16" s="72"/>
      <c r="AN16" s="144"/>
      <c r="AO16" s="102"/>
      <c r="AP16" s="105"/>
      <c r="AQ16" s="15"/>
      <c r="AR16" s="8"/>
      <c r="AS16" s="8"/>
      <c r="AT16" s="8"/>
      <c r="AU16" s="9"/>
      <c r="AV16" s="8"/>
      <c r="AW16" s="8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</row>
    <row r="17" spans="1:63" ht="30" customHeight="1">
      <c r="A17" s="106">
        <v>5</v>
      </c>
      <c r="B17" s="307"/>
      <c r="C17" s="210"/>
      <c r="D17" s="210"/>
      <c r="E17" s="210"/>
      <c r="F17" s="210"/>
      <c r="G17" s="211"/>
      <c r="H17" s="307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1"/>
      <c r="V17" s="12"/>
      <c r="W17" s="102"/>
      <c r="X17" s="103"/>
      <c r="Y17" s="15"/>
      <c r="Z17" s="102"/>
      <c r="AA17" s="104"/>
      <c r="AB17" s="15"/>
      <c r="AC17" s="102"/>
      <c r="AD17" s="105"/>
      <c r="AE17" s="15"/>
      <c r="AF17" s="102"/>
      <c r="AG17" s="105"/>
      <c r="AH17" s="15"/>
      <c r="AI17" s="143"/>
      <c r="AJ17" s="72"/>
      <c r="AK17" s="72"/>
      <c r="AL17" s="18"/>
      <c r="AM17" s="72"/>
      <c r="AN17" s="144"/>
      <c r="AO17" s="102"/>
      <c r="AP17" s="105"/>
      <c r="AQ17" s="15"/>
      <c r="AR17" s="8"/>
      <c r="AS17" s="8"/>
      <c r="AT17" s="8"/>
      <c r="AU17" s="9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63" ht="30" customHeight="1">
      <c r="A18" s="106">
        <v>6</v>
      </c>
      <c r="B18" s="307"/>
      <c r="C18" s="210"/>
      <c r="D18" s="210"/>
      <c r="E18" s="210"/>
      <c r="F18" s="210"/>
      <c r="G18" s="211"/>
      <c r="H18" s="307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1"/>
      <c r="V18" s="12"/>
      <c r="W18" s="102"/>
      <c r="X18" s="103"/>
      <c r="Y18" s="15"/>
      <c r="Z18" s="102"/>
      <c r="AA18" s="104"/>
      <c r="AB18" s="15"/>
      <c r="AC18" s="102"/>
      <c r="AD18" s="105"/>
      <c r="AE18" s="15"/>
      <c r="AF18" s="102"/>
      <c r="AG18" s="105"/>
      <c r="AH18" s="15"/>
      <c r="AI18" s="143"/>
      <c r="AJ18" s="72"/>
      <c r="AK18" s="72"/>
      <c r="AL18" s="18"/>
      <c r="AM18" s="72"/>
      <c r="AN18" s="144"/>
      <c r="AO18" s="102"/>
      <c r="AP18" s="105"/>
      <c r="AQ18" s="15"/>
      <c r="AR18" s="8"/>
      <c r="AS18" s="8"/>
      <c r="AT18" s="8"/>
      <c r="AU18" s="9"/>
      <c r="AV18" s="8"/>
      <c r="AW18" s="8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</row>
    <row r="19" spans="1:63" ht="30" customHeight="1">
      <c r="A19" s="106">
        <v>7</v>
      </c>
      <c r="B19" s="307"/>
      <c r="C19" s="210"/>
      <c r="D19" s="210"/>
      <c r="E19" s="210"/>
      <c r="F19" s="210"/>
      <c r="G19" s="211"/>
      <c r="H19" s="307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1"/>
      <c r="V19" s="12"/>
      <c r="W19" s="102"/>
      <c r="X19" s="103"/>
      <c r="Y19" s="15"/>
      <c r="Z19" s="102"/>
      <c r="AA19" s="104"/>
      <c r="AB19" s="15"/>
      <c r="AC19" s="102"/>
      <c r="AD19" s="105"/>
      <c r="AE19" s="15"/>
      <c r="AF19" s="102"/>
      <c r="AG19" s="105"/>
      <c r="AH19" s="15"/>
      <c r="AI19" s="143"/>
      <c r="AJ19" s="72"/>
      <c r="AK19" s="72"/>
      <c r="AL19" s="18"/>
      <c r="AM19" s="72"/>
      <c r="AN19" s="144"/>
      <c r="AO19" s="102"/>
      <c r="AP19" s="105"/>
      <c r="AQ19" s="15"/>
      <c r="AR19" s="8"/>
      <c r="AS19" s="8"/>
      <c r="AT19" s="8"/>
      <c r="AU19" s="9"/>
      <c r="AV19" s="8"/>
      <c r="AW19" s="8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ht="30" customHeight="1">
      <c r="A20" s="106">
        <v>8</v>
      </c>
      <c r="B20" s="307"/>
      <c r="C20" s="210"/>
      <c r="D20" s="210"/>
      <c r="E20" s="210"/>
      <c r="F20" s="210"/>
      <c r="G20" s="211"/>
      <c r="H20" s="307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1"/>
      <c r="V20" s="12"/>
      <c r="W20" s="102"/>
      <c r="X20" s="103"/>
      <c r="Y20" s="15"/>
      <c r="Z20" s="102"/>
      <c r="AA20" s="104"/>
      <c r="AB20" s="15"/>
      <c r="AC20" s="102"/>
      <c r="AD20" s="105"/>
      <c r="AE20" s="15"/>
      <c r="AF20" s="102"/>
      <c r="AG20" s="105"/>
      <c r="AH20" s="15"/>
      <c r="AI20" s="143"/>
      <c r="AJ20" s="72"/>
      <c r="AK20" s="72"/>
      <c r="AL20" s="18"/>
      <c r="AM20" s="72"/>
      <c r="AN20" s="144"/>
      <c r="AO20" s="102"/>
      <c r="AP20" s="105"/>
      <c r="AQ20" s="15"/>
      <c r="AR20" s="8"/>
      <c r="AS20" s="8"/>
      <c r="AT20" s="8"/>
      <c r="AU20" s="9"/>
      <c r="AV20" s="8"/>
      <c r="AW20" s="8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ht="30" customHeight="1">
      <c r="A21" s="106">
        <v>9</v>
      </c>
      <c r="B21" s="307"/>
      <c r="C21" s="210"/>
      <c r="D21" s="210"/>
      <c r="E21" s="210"/>
      <c r="F21" s="210"/>
      <c r="G21" s="211"/>
      <c r="H21" s="307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1"/>
      <c r="V21" s="12"/>
      <c r="W21" s="102"/>
      <c r="X21" s="103"/>
      <c r="Y21" s="15"/>
      <c r="Z21" s="102"/>
      <c r="AA21" s="104"/>
      <c r="AB21" s="15"/>
      <c r="AC21" s="102"/>
      <c r="AD21" s="105"/>
      <c r="AE21" s="15"/>
      <c r="AF21" s="102"/>
      <c r="AG21" s="105"/>
      <c r="AH21" s="15"/>
      <c r="AI21" s="143"/>
      <c r="AJ21" s="72"/>
      <c r="AK21" s="72"/>
      <c r="AL21" s="18"/>
      <c r="AM21" s="72"/>
      <c r="AN21" s="144"/>
      <c r="AO21" s="102"/>
      <c r="AP21" s="105"/>
      <c r="AQ21" s="15"/>
      <c r="AR21" s="8"/>
      <c r="AS21" s="8"/>
      <c r="AT21" s="8"/>
      <c r="AU21" s="9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ht="30" customHeight="1">
      <c r="A22" s="106">
        <v>10</v>
      </c>
      <c r="B22" s="307"/>
      <c r="C22" s="210"/>
      <c r="D22" s="210"/>
      <c r="E22" s="210"/>
      <c r="F22" s="210"/>
      <c r="G22" s="211"/>
      <c r="H22" s="307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1"/>
      <c r="V22" s="12"/>
      <c r="W22" s="102"/>
      <c r="X22" s="103"/>
      <c r="Y22" s="15"/>
      <c r="Z22" s="102"/>
      <c r="AA22" s="104"/>
      <c r="AB22" s="15"/>
      <c r="AC22" s="102"/>
      <c r="AD22" s="105"/>
      <c r="AE22" s="15"/>
      <c r="AF22" s="102"/>
      <c r="AG22" s="105"/>
      <c r="AH22" s="15"/>
      <c r="AI22" s="143"/>
      <c r="AJ22" s="72"/>
      <c r="AK22" s="72"/>
      <c r="AL22" s="18"/>
      <c r="AM22" s="72"/>
      <c r="AN22" s="144"/>
      <c r="AO22" s="102"/>
      <c r="AP22" s="105"/>
      <c r="AQ22" s="15"/>
      <c r="AR22" s="8"/>
      <c r="AS22" s="8"/>
      <c r="AT22" s="8"/>
      <c r="AU22" s="9"/>
      <c r="AV22" s="8"/>
      <c r="AW22" s="8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ht="30" customHeight="1">
      <c r="A23" s="106">
        <v>11</v>
      </c>
      <c r="B23" s="307"/>
      <c r="C23" s="210"/>
      <c r="D23" s="210"/>
      <c r="E23" s="210"/>
      <c r="F23" s="210"/>
      <c r="G23" s="211"/>
      <c r="H23" s="307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1"/>
      <c r="V23" s="12"/>
      <c r="W23" s="102"/>
      <c r="X23" s="103"/>
      <c r="Y23" s="15"/>
      <c r="Z23" s="102"/>
      <c r="AA23" s="104"/>
      <c r="AB23" s="15"/>
      <c r="AC23" s="102"/>
      <c r="AD23" s="105"/>
      <c r="AE23" s="15"/>
      <c r="AF23" s="102"/>
      <c r="AG23" s="105"/>
      <c r="AH23" s="15"/>
      <c r="AI23" s="143"/>
      <c r="AJ23" s="72"/>
      <c r="AK23" s="72"/>
      <c r="AL23" s="18"/>
      <c r="AM23" s="72"/>
      <c r="AN23" s="144"/>
      <c r="AO23" s="102"/>
      <c r="AP23" s="105"/>
      <c r="AQ23" s="15"/>
      <c r="AR23" s="8"/>
      <c r="AS23" s="8"/>
      <c r="AT23" s="8"/>
      <c r="AU23" s="9"/>
      <c r="AV23" s="8"/>
      <c r="AW23" s="8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3" ht="30" customHeight="1">
      <c r="A24" s="106">
        <v>12</v>
      </c>
      <c r="B24" s="307"/>
      <c r="C24" s="210"/>
      <c r="D24" s="210"/>
      <c r="E24" s="210"/>
      <c r="F24" s="210"/>
      <c r="G24" s="211"/>
      <c r="H24" s="307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1"/>
      <c r="V24" s="12"/>
      <c r="W24" s="102"/>
      <c r="X24" s="103"/>
      <c r="Y24" s="15"/>
      <c r="Z24" s="102"/>
      <c r="AA24" s="104"/>
      <c r="AB24" s="15"/>
      <c r="AC24" s="102"/>
      <c r="AD24" s="105"/>
      <c r="AE24" s="15"/>
      <c r="AF24" s="102"/>
      <c r="AG24" s="105"/>
      <c r="AH24" s="15"/>
      <c r="AI24" s="143"/>
      <c r="AJ24" s="72"/>
      <c r="AK24" s="72"/>
      <c r="AL24" s="18"/>
      <c r="AM24" s="72"/>
      <c r="AN24" s="144"/>
      <c r="AO24" s="102"/>
      <c r="AP24" s="105"/>
      <c r="AQ24" s="15"/>
      <c r="AR24" s="8"/>
      <c r="AS24" s="8"/>
      <c r="AT24" s="8"/>
      <c r="AU24" s="9"/>
      <c r="AV24" s="8"/>
      <c r="AW24" s="8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1:63" ht="30" customHeight="1">
      <c r="A25" s="106">
        <v>13</v>
      </c>
      <c r="B25" s="307"/>
      <c r="C25" s="210"/>
      <c r="D25" s="210"/>
      <c r="E25" s="210"/>
      <c r="F25" s="210"/>
      <c r="G25" s="211"/>
      <c r="H25" s="307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1"/>
      <c r="V25" s="12"/>
      <c r="W25" s="102"/>
      <c r="X25" s="103"/>
      <c r="Y25" s="15"/>
      <c r="Z25" s="102"/>
      <c r="AA25" s="104"/>
      <c r="AB25" s="15"/>
      <c r="AC25" s="102"/>
      <c r="AD25" s="105"/>
      <c r="AE25" s="15"/>
      <c r="AF25" s="102"/>
      <c r="AG25" s="105"/>
      <c r="AH25" s="15"/>
      <c r="AI25" s="143"/>
      <c r="AJ25" s="72"/>
      <c r="AK25" s="72"/>
      <c r="AL25" s="18"/>
      <c r="AM25" s="72"/>
      <c r="AN25" s="144"/>
      <c r="AO25" s="102"/>
      <c r="AP25" s="105"/>
      <c r="AQ25" s="15"/>
      <c r="AR25" s="8"/>
      <c r="AS25" s="8"/>
      <c r="AT25" s="8"/>
      <c r="AU25" s="9"/>
      <c r="AV25" s="8"/>
      <c r="AW25" s="8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ht="30" customHeight="1">
      <c r="A26" s="106">
        <v>14</v>
      </c>
      <c r="B26" s="307"/>
      <c r="C26" s="210"/>
      <c r="D26" s="210"/>
      <c r="E26" s="210"/>
      <c r="F26" s="210"/>
      <c r="G26" s="211"/>
      <c r="H26" s="307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1"/>
      <c r="V26" s="12"/>
      <c r="W26" s="102"/>
      <c r="X26" s="103"/>
      <c r="Y26" s="15"/>
      <c r="Z26" s="102"/>
      <c r="AA26" s="104"/>
      <c r="AB26" s="15"/>
      <c r="AC26" s="102"/>
      <c r="AD26" s="105"/>
      <c r="AE26" s="15"/>
      <c r="AF26" s="102"/>
      <c r="AG26" s="105"/>
      <c r="AH26" s="15"/>
      <c r="AI26" s="143"/>
      <c r="AJ26" s="72"/>
      <c r="AK26" s="72"/>
      <c r="AL26" s="18"/>
      <c r="AM26" s="72"/>
      <c r="AN26" s="144"/>
      <c r="AO26" s="102"/>
      <c r="AP26" s="105"/>
      <c r="AQ26" s="15"/>
      <c r="AR26" s="8"/>
      <c r="AS26" s="8"/>
      <c r="AT26" s="8"/>
      <c r="AU26" s="9"/>
      <c r="AV26" s="8"/>
      <c r="AW26" s="8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ht="30" customHeight="1">
      <c r="A27" s="106">
        <v>15</v>
      </c>
      <c r="B27" s="307"/>
      <c r="C27" s="210"/>
      <c r="D27" s="210"/>
      <c r="E27" s="210"/>
      <c r="F27" s="210"/>
      <c r="G27" s="211"/>
      <c r="H27" s="307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1"/>
      <c r="V27" s="12"/>
      <c r="W27" s="102"/>
      <c r="X27" s="103"/>
      <c r="Y27" s="15"/>
      <c r="Z27" s="102"/>
      <c r="AA27" s="104"/>
      <c r="AB27" s="15"/>
      <c r="AC27" s="102"/>
      <c r="AD27" s="105"/>
      <c r="AE27" s="15"/>
      <c r="AF27" s="102"/>
      <c r="AG27" s="105"/>
      <c r="AH27" s="15"/>
      <c r="AI27" s="143"/>
      <c r="AJ27" s="72"/>
      <c r="AK27" s="72"/>
      <c r="AL27" s="18"/>
      <c r="AM27" s="72"/>
      <c r="AN27" s="144"/>
      <c r="AO27" s="102"/>
      <c r="AP27" s="105"/>
      <c r="AQ27" s="15"/>
      <c r="AR27" s="8"/>
      <c r="AS27" s="8"/>
      <c r="AT27" s="8"/>
      <c r="AU27" s="9"/>
      <c r="AV27" s="8"/>
      <c r="AW27" s="8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ht="30" customHeight="1">
      <c r="A28" s="106">
        <v>16</v>
      </c>
      <c r="B28" s="307"/>
      <c r="C28" s="210"/>
      <c r="D28" s="210"/>
      <c r="E28" s="210"/>
      <c r="F28" s="210"/>
      <c r="G28" s="211"/>
      <c r="H28" s="307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1"/>
      <c r="V28" s="12"/>
      <c r="W28" s="102"/>
      <c r="X28" s="103"/>
      <c r="Y28" s="15"/>
      <c r="Z28" s="102"/>
      <c r="AA28" s="104"/>
      <c r="AB28" s="15"/>
      <c r="AC28" s="102"/>
      <c r="AD28" s="105"/>
      <c r="AE28" s="15"/>
      <c r="AF28" s="102"/>
      <c r="AG28" s="105"/>
      <c r="AH28" s="15"/>
      <c r="AI28" s="143"/>
      <c r="AJ28" s="72"/>
      <c r="AK28" s="72"/>
      <c r="AL28" s="18"/>
      <c r="AM28" s="72"/>
      <c r="AN28" s="144"/>
      <c r="AO28" s="102"/>
      <c r="AP28" s="105"/>
      <c r="AQ28" s="15"/>
      <c r="AR28" s="8"/>
      <c r="AS28" s="8"/>
      <c r="AT28" s="8"/>
      <c r="AU28" s="9"/>
      <c r="AV28" s="8"/>
      <c r="AW28" s="8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ht="30" customHeight="1">
      <c r="A29" s="106">
        <v>17</v>
      </c>
      <c r="B29" s="307"/>
      <c r="C29" s="210"/>
      <c r="D29" s="210"/>
      <c r="E29" s="210"/>
      <c r="F29" s="210"/>
      <c r="G29" s="211"/>
      <c r="H29" s="307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/>
      <c r="V29" s="12"/>
      <c r="W29" s="102"/>
      <c r="X29" s="103"/>
      <c r="Y29" s="15"/>
      <c r="Z29" s="102"/>
      <c r="AA29" s="104"/>
      <c r="AB29" s="15"/>
      <c r="AC29" s="102"/>
      <c r="AD29" s="105"/>
      <c r="AE29" s="15"/>
      <c r="AF29" s="102"/>
      <c r="AG29" s="105"/>
      <c r="AH29" s="15"/>
      <c r="AI29" s="143"/>
      <c r="AJ29" s="72"/>
      <c r="AK29" s="72"/>
      <c r="AL29" s="18"/>
      <c r="AM29" s="72"/>
      <c r="AN29" s="144"/>
      <c r="AO29" s="102"/>
      <c r="AP29" s="105"/>
      <c r="AQ29" s="15"/>
      <c r="AR29" s="8"/>
      <c r="AS29" s="8"/>
      <c r="AT29" s="8"/>
      <c r="AU29" s="9"/>
      <c r="AV29" s="8"/>
      <c r="AW29" s="8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1:63" ht="30" customHeight="1">
      <c r="A30" s="106">
        <v>18</v>
      </c>
      <c r="B30" s="307"/>
      <c r="C30" s="210"/>
      <c r="D30" s="210"/>
      <c r="E30" s="210"/>
      <c r="F30" s="210"/>
      <c r="G30" s="211"/>
      <c r="H30" s="307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1"/>
      <c r="V30" s="12"/>
      <c r="W30" s="102"/>
      <c r="X30" s="103"/>
      <c r="Y30" s="15"/>
      <c r="Z30" s="102"/>
      <c r="AA30" s="104"/>
      <c r="AB30" s="15"/>
      <c r="AC30" s="102"/>
      <c r="AD30" s="105"/>
      <c r="AE30" s="15"/>
      <c r="AF30" s="102"/>
      <c r="AG30" s="105"/>
      <c r="AH30" s="15"/>
      <c r="AI30" s="143"/>
      <c r="AJ30" s="72"/>
      <c r="AK30" s="72"/>
      <c r="AL30" s="18"/>
      <c r="AM30" s="72"/>
      <c r="AN30" s="144"/>
      <c r="AO30" s="102"/>
      <c r="AP30" s="105"/>
      <c r="AQ30" s="15"/>
      <c r="AR30" s="8"/>
      <c r="AS30" s="8"/>
      <c r="AT30" s="8"/>
      <c r="AU30" s="9"/>
      <c r="AV30" s="8"/>
      <c r="AW30" s="8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63" ht="30" customHeight="1">
      <c r="A31" s="106">
        <v>19</v>
      </c>
      <c r="B31" s="307"/>
      <c r="C31" s="210"/>
      <c r="D31" s="210"/>
      <c r="E31" s="210"/>
      <c r="F31" s="210"/>
      <c r="G31" s="211"/>
      <c r="H31" s="307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1"/>
      <c r="V31" s="12"/>
      <c r="W31" s="102"/>
      <c r="X31" s="103"/>
      <c r="Y31" s="15"/>
      <c r="Z31" s="102"/>
      <c r="AA31" s="104"/>
      <c r="AB31" s="15"/>
      <c r="AC31" s="102"/>
      <c r="AD31" s="105"/>
      <c r="AE31" s="15"/>
      <c r="AF31" s="102"/>
      <c r="AG31" s="105"/>
      <c r="AH31" s="15"/>
      <c r="AI31" s="143"/>
      <c r="AJ31" s="72"/>
      <c r="AK31" s="72"/>
      <c r="AL31" s="18"/>
      <c r="AM31" s="72"/>
      <c r="AN31" s="144"/>
      <c r="AO31" s="102"/>
      <c r="AP31" s="105"/>
      <c r="AQ31" s="15"/>
      <c r="AR31" s="8"/>
      <c r="AS31" s="8"/>
      <c r="AT31" s="8"/>
      <c r="AU31" s="9"/>
      <c r="AV31" s="8"/>
      <c r="AW31" s="8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63" ht="30" customHeight="1">
      <c r="A32" s="106">
        <v>20</v>
      </c>
      <c r="B32" s="307"/>
      <c r="C32" s="210"/>
      <c r="D32" s="210"/>
      <c r="E32" s="210"/>
      <c r="F32" s="210"/>
      <c r="G32" s="211"/>
      <c r="H32" s="307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1"/>
      <c r="V32" s="12"/>
      <c r="W32" s="102"/>
      <c r="X32" s="103"/>
      <c r="Y32" s="15"/>
      <c r="Z32" s="102"/>
      <c r="AA32" s="104"/>
      <c r="AB32" s="15"/>
      <c r="AC32" s="102"/>
      <c r="AD32" s="105"/>
      <c r="AE32" s="15"/>
      <c r="AF32" s="102"/>
      <c r="AG32" s="105"/>
      <c r="AH32" s="15"/>
      <c r="AI32" s="143"/>
      <c r="AJ32" s="72"/>
      <c r="AK32" s="72"/>
      <c r="AL32" s="18"/>
      <c r="AM32" s="72"/>
      <c r="AN32" s="144"/>
      <c r="AO32" s="102"/>
      <c r="AP32" s="105"/>
      <c r="AQ32" s="15"/>
      <c r="AR32" s="8"/>
      <c r="AS32" s="8"/>
      <c r="AT32" s="8"/>
      <c r="AU32" s="9"/>
      <c r="AV32" s="8"/>
      <c r="AW32" s="8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1:63" ht="30" customHeight="1">
      <c r="A33" s="106">
        <v>21</v>
      </c>
      <c r="B33" s="307"/>
      <c r="C33" s="210"/>
      <c r="D33" s="210"/>
      <c r="E33" s="210"/>
      <c r="F33" s="210"/>
      <c r="G33" s="211"/>
      <c r="H33" s="307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1"/>
      <c r="V33" s="12"/>
      <c r="W33" s="102"/>
      <c r="X33" s="103"/>
      <c r="Y33" s="15"/>
      <c r="Z33" s="102"/>
      <c r="AA33" s="104"/>
      <c r="AB33" s="15"/>
      <c r="AC33" s="102"/>
      <c r="AD33" s="105"/>
      <c r="AE33" s="15"/>
      <c r="AF33" s="102"/>
      <c r="AG33" s="105"/>
      <c r="AH33" s="15"/>
      <c r="AI33" s="143"/>
      <c r="AJ33" s="72"/>
      <c r="AK33" s="72"/>
      <c r="AL33" s="18"/>
      <c r="AM33" s="72"/>
      <c r="AN33" s="144"/>
      <c r="AO33" s="102"/>
      <c r="AP33" s="105"/>
      <c r="AQ33" s="15"/>
      <c r="AR33" s="8"/>
      <c r="AS33" s="8"/>
      <c r="AT33" s="8"/>
      <c r="AU33" s="9"/>
      <c r="AV33" s="8"/>
      <c r="AW33" s="8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1:63" ht="30" customHeight="1">
      <c r="A34" s="106">
        <v>22</v>
      </c>
      <c r="B34" s="307"/>
      <c r="C34" s="210"/>
      <c r="D34" s="210"/>
      <c r="E34" s="210"/>
      <c r="F34" s="210"/>
      <c r="G34" s="211"/>
      <c r="H34" s="307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1"/>
      <c r="V34" s="12"/>
      <c r="W34" s="102"/>
      <c r="X34" s="103"/>
      <c r="Y34" s="15"/>
      <c r="Z34" s="102"/>
      <c r="AA34" s="104"/>
      <c r="AB34" s="15"/>
      <c r="AC34" s="102"/>
      <c r="AD34" s="105"/>
      <c r="AE34" s="15"/>
      <c r="AF34" s="102"/>
      <c r="AG34" s="105"/>
      <c r="AH34" s="15"/>
      <c r="AI34" s="143"/>
      <c r="AJ34" s="72"/>
      <c r="AK34" s="72"/>
      <c r="AL34" s="18"/>
      <c r="AM34" s="72"/>
      <c r="AN34" s="144"/>
      <c r="AO34" s="102"/>
      <c r="AP34" s="105"/>
      <c r="AQ34" s="15"/>
      <c r="AR34" s="8"/>
      <c r="AS34" s="8"/>
      <c r="AT34" s="8"/>
      <c r="AU34" s="9"/>
      <c r="AV34" s="8"/>
      <c r="AW34" s="8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1:63" ht="30" customHeight="1">
      <c r="A35" s="16">
        <v>23</v>
      </c>
      <c r="B35" s="307"/>
      <c r="C35" s="210"/>
      <c r="D35" s="210"/>
      <c r="E35" s="210"/>
      <c r="F35" s="210"/>
      <c r="G35" s="211"/>
      <c r="H35" s="307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1"/>
      <c r="V35" s="12"/>
      <c r="W35" s="20"/>
      <c r="X35" s="18"/>
      <c r="Y35" s="19">
        <f t="shared" ref="Y35:Y37" si="0">V35*X35</f>
        <v>0</v>
      </c>
      <c r="Z35" s="20"/>
      <c r="AA35" s="74"/>
      <c r="AB35" s="19">
        <f t="shared" ref="AB35:AB37" si="1">V35*AA35</f>
        <v>0</v>
      </c>
      <c r="AC35" s="20"/>
      <c r="AD35" s="72"/>
      <c r="AE35" s="19">
        <f t="shared" ref="AE35:AE37" si="2">V35*AD35</f>
        <v>0</v>
      </c>
      <c r="AF35" s="20"/>
      <c r="AG35" s="72"/>
      <c r="AH35" s="19">
        <f t="shared" ref="AH35:AH37" si="3">V35*AG35</f>
        <v>0</v>
      </c>
      <c r="AI35" s="143"/>
      <c r="AJ35" s="72"/>
      <c r="AK35" s="72"/>
      <c r="AL35" s="18"/>
      <c r="AM35" s="72"/>
      <c r="AN35" s="144"/>
      <c r="AO35" s="20"/>
      <c r="AP35" s="72"/>
      <c r="AQ35" s="19">
        <f>+AP35*V35</f>
        <v>0</v>
      </c>
      <c r="AR35" s="8"/>
      <c r="AS35" s="8"/>
      <c r="AT35" s="8"/>
      <c r="AU35" s="9"/>
      <c r="AV35" s="8"/>
      <c r="AW35" s="8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1:63" ht="30" customHeight="1">
      <c r="A36" s="16">
        <v>24</v>
      </c>
      <c r="B36" s="307"/>
      <c r="C36" s="210"/>
      <c r="D36" s="210"/>
      <c r="E36" s="210"/>
      <c r="F36" s="210"/>
      <c r="G36" s="211"/>
      <c r="H36" s="319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1"/>
      <c r="V36" s="12"/>
      <c r="W36" s="20"/>
      <c r="X36" s="18"/>
      <c r="Y36" s="19">
        <f t="shared" si="0"/>
        <v>0</v>
      </c>
      <c r="Z36" s="20"/>
      <c r="AA36" s="74"/>
      <c r="AB36" s="19">
        <f t="shared" si="1"/>
        <v>0</v>
      </c>
      <c r="AC36" s="20"/>
      <c r="AD36" s="74"/>
      <c r="AE36" s="19">
        <f t="shared" si="2"/>
        <v>0</v>
      </c>
      <c r="AF36" s="20"/>
      <c r="AG36" s="74"/>
      <c r="AH36" s="19">
        <f t="shared" si="3"/>
        <v>0</v>
      </c>
      <c r="AI36" s="145"/>
      <c r="AJ36" s="72"/>
      <c r="AK36" s="72"/>
      <c r="AL36" s="146"/>
      <c r="AM36" s="72"/>
      <c r="AN36" s="144"/>
      <c r="AO36" s="73"/>
      <c r="AP36" s="74"/>
      <c r="AQ36" s="19">
        <f>V36*AP36</f>
        <v>0</v>
      </c>
      <c r="AR36" s="8"/>
      <c r="AS36" s="8"/>
      <c r="AT36" s="8"/>
      <c r="AU36" s="9"/>
      <c r="AV36" s="8"/>
      <c r="AW36" s="8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1:63" ht="30" customHeight="1">
      <c r="A37" s="78">
        <v>25</v>
      </c>
      <c r="B37" s="307"/>
      <c r="C37" s="210"/>
      <c r="D37" s="210"/>
      <c r="E37" s="210"/>
      <c r="F37" s="210"/>
      <c r="G37" s="211"/>
      <c r="H37" s="319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1"/>
      <c r="V37" s="107"/>
      <c r="W37" s="56"/>
      <c r="X37" s="57"/>
      <c r="Y37" s="58">
        <f t="shared" si="0"/>
        <v>0</v>
      </c>
      <c r="Z37" s="56"/>
      <c r="AA37" s="80"/>
      <c r="AB37" s="58">
        <f t="shared" si="1"/>
        <v>0</v>
      </c>
      <c r="AC37" s="56"/>
      <c r="AD37" s="80"/>
      <c r="AE37" s="58">
        <f t="shared" si="2"/>
        <v>0</v>
      </c>
      <c r="AF37" s="56"/>
      <c r="AG37" s="80"/>
      <c r="AH37" s="58">
        <f t="shared" si="3"/>
        <v>0</v>
      </c>
      <c r="AI37" s="147"/>
      <c r="AJ37" s="81"/>
      <c r="AK37" s="81"/>
      <c r="AL37" s="148"/>
      <c r="AM37" s="81"/>
      <c r="AN37" s="149"/>
      <c r="AO37" s="79"/>
      <c r="AP37" s="80"/>
      <c r="AQ37" s="58">
        <f>+AP37*V37</f>
        <v>0</v>
      </c>
      <c r="AR37" s="8"/>
      <c r="AS37" s="8"/>
      <c r="AT37" s="8"/>
      <c r="AU37" s="9"/>
      <c r="AV37" s="8"/>
      <c r="AW37" s="8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1:63" ht="12.75" customHeight="1">
      <c r="A38" s="2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283" t="s">
        <v>20</v>
      </c>
      <c r="S38" s="268"/>
      <c r="T38" s="268"/>
      <c r="U38" s="268"/>
      <c r="V38" s="268"/>
      <c r="W38" s="281"/>
      <c r="X38" s="108"/>
      <c r="Y38" s="109">
        <f>SUM(Y13:Y37)</f>
        <v>0</v>
      </c>
      <c r="Z38" s="110"/>
      <c r="AA38" s="111"/>
      <c r="AB38" s="109">
        <f>SUM(AB13:AB37)</f>
        <v>0</v>
      </c>
      <c r="AC38" s="108"/>
      <c r="AD38" s="111"/>
      <c r="AE38" s="109">
        <f>SUM(AE13:AE37)</f>
        <v>0</v>
      </c>
      <c r="AF38" s="108"/>
      <c r="AG38" s="111"/>
      <c r="AH38" s="109">
        <f>SUM(AH13:AH37)</f>
        <v>0</v>
      </c>
      <c r="AI38" s="150"/>
      <c r="AJ38" s="128"/>
      <c r="AK38" s="151"/>
      <c r="AL38" s="150"/>
      <c r="AM38" s="128"/>
      <c r="AN38" s="151"/>
      <c r="AO38" s="108"/>
      <c r="AP38" s="111"/>
      <c r="AQ38" s="109">
        <f>SUM(AQ13:AQ37)</f>
        <v>0</v>
      </c>
      <c r="AR38" s="24"/>
      <c r="AS38" s="25"/>
      <c r="AT38" s="26"/>
      <c r="AU38" s="24"/>
      <c r="AV38" s="25"/>
      <c r="AW38" s="2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12.75" customHeight="1">
      <c r="A39" s="2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84" t="s">
        <v>21</v>
      </c>
      <c r="S39" s="250"/>
      <c r="T39" s="250"/>
      <c r="U39" s="250"/>
      <c r="V39" s="250"/>
      <c r="W39" s="251"/>
      <c r="X39" s="108"/>
      <c r="Y39" s="109">
        <f>+Y38*0.19</f>
        <v>0</v>
      </c>
      <c r="Z39" s="110"/>
      <c r="AA39" s="111"/>
      <c r="AB39" s="109">
        <f>+AB38*0.19</f>
        <v>0</v>
      </c>
      <c r="AC39" s="108"/>
      <c r="AD39" s="111"/>
      <c r="AE39" s="109">
        <f>+AE38*0.19</f>
        <v>0</v>
      </c>
      <c r="AF39" s="108"/>
      <c r="AG39" s="111"/>
      <c r="AH39" s="109">
        <f>+AH38*0.19</f>
        <v>0</v>
      </c>
      <c r="AI39" s="150"/>
      <c r="AJ39" s="128"/>
      <c r="AK39" s="151"/>
      <c r="AL39" s="150"/>
      <c r="AM39" s="128"/>
      <c r="AN39" s="151"/>
      <c r="AO39" s="108"/>
      <c r="AP39" s="111"/>
      <c r="AQ39" s="109">
        <f>+AQ38*0.19</f>
        <v>0</v>
      </c>
      <c r="AR39" s="24"/>
      <c r="AS39" s="25"/>
      <c r="AT39" s="26"/>
      <c r="AU39" s="24"/>
      <c r="AV39" s="25"/>
      <c r="AW39" s="2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12.75" customHeight="1">
      <c r="A40" s="2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284" t="s">
        <v>36</v>
      </c>
      <c r="S40" s="250"/>
      <c r="T40" s="250"/>
      <c r="U40" s="250"/>
      <c r="V40" s="250"/>
      <c r="W40" s="251"/>
      <c r="X40" s="112"/>
      <c r="Y40" s="113"/>
      <c r="Z40" s="114"/>
      <c r="AA40" s="115"/>
      <c r="AB40" s="113"/>
      <c r="AC40" s="112"/>
      <c r="AD40" s="115"/>
      <c r="AE40" s="113"/>
      <c r="AF40" s="112"/>
      <c r="AG40" s="115"/>
      <c r="AH40" s="113"/>
      <c r="AI40" s="150"/>
      <c r="AJ40" s="128"/>
      <c r="AK40" s="151"/>
      <c r="AL40" s="150"/>
      <c r="AM40" s="128"/>
      <c r="AN40" s="151"/>
      <c r="AO40" s="112"/>
      <c r="AP40" s="115"/>
      <c r="AQ40" s="113"/>
      <c r="AR40" s="24"/>
      <c r="AS40" s="25"/>
      <c r="AT40" s="26"/>
      <c r="AU40" s="24"/>
      <c r="AV40" s="25"/>
      <c r="AW40" s="2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25.5" customHeight="1">
      <c r="A41" s="285" t="s">
        <v>24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6"/>
      <c r="Q41" s="6"/>
      <c r="R41" s="272" t="s">
        <v>19</v>
      </c>
      <c r="S41" s="253"/>
      <c r="T41" s="253"/>
      <c r="U41" s="253"/>
      <c r="V41" s="253"/>
      <c r="W41" s="254"/>
      <c r="X41" s="116"/>
      <c r="Y41" s="117">
        <f>SUM(Y38:Y40)</f>
        <v>0</v>
      </c>
      <c r="Z41" s="118"/>
      <c r="AA41" s="119"/>
      <c r="AB41" s="117">
        <f>SUM(AB38:AB40)</f>
        <v>0</v>
      </c>
      <c r="AC41" s="116"/>
      <c r="AD41" s="119"/>
      <c r="AE41" s="117">
        <f>SUM(AE38:AE40)</f>
        <v>0</v>
      </c>
      <c r="AF41" s="116"/>
      <c r="AG41" s="119"/>
      <c r="AH41" s="117">
        <f>SUM(AH38:AH40)</f>
        <v>0</v>
      </c>
      <c r="AI41" s="120"/>
      <c r="AJ41" s="151"/>
      <c r="AK41" s="151"/>
      <c r="AL41" s="120"/>
      <c r="AM41" s="151"/>
      <c r="AN41" s="151"/>
      <c r="AO41" s="116"/>
      <c r="AP41" s="119"/>
      <c r="AQ41" s="117">
        <f>SUM(AQ38:AQ40)</f>
        <v>0</v>
      </c>
      <c r="AR41" s="31"/>
      <c r="AS41" s="26"/>
      <c r="AT41" s="26"/>
      <c r="AU41" s="31"/>
      <c r="AV41" s="26"/>
      <c r="AW41" s="2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2.75" customHeight="1">
      <c r="A42" s="273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20"/>
      <c r="W42" s="121"/>
      <c r="X42" s="121"/>
      <c r="Y42" s="121"/>
      <c r="Z42" s="121"/>
      <c r="AA42" s="121"/>
      <c r="AB42" s="121"/>
      <c r="AC42" s="121"/>
      <c r="AD42" s="121"/>
      <c r="AE42" s="122"/>
      <c r="AF42" s="121"/>
      <c r="AG42" s="121"/>
      <c r="AH42" s="122"/>
      <c r="AI42" s="121"/>
      <c r="AJ42" s="121"/>
      <c r="AK42" s="121"/>
      <c r="AL42" s="121"/>
      <c r="AM42" s="121"/>
      <c r="AN42" s="121"/>
      <c r="AO42" s="121"/>
      <c r="AP42" s="121"/>
      <c r="AQ42" s="122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75" customHeight="1">
      <c r="A43" s="310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23"/>
      <c r="X43" s="124"/>
      <c r="Y43" s="201"/>
      <c r="Z43" s="125"/>
      <c r="AA43" s="126"/>
      <c r="AB43" s="298"/>
      <c r="AC43" s="127"/>
      <c r="AD43" s="126"/>
      <c r="AE43" s="276"/>
      <c r="AF43" s="125"/>
      <c r="AG43" s="126"/>
      <c r="AH43" s="276"/>
      <c r="AI43" s="152"/>
      <c r="AJ43" s="152"/>
      <c r="AK43" s="152"/>
      <c r="AL43" s="152"/>
      <c r="AM43" s="152"/>
      <c r="AN43" s="152"/>
      <c r="AO43" s="125"/>
      <c r="AP43" s="126"/>
      <c r="AQ43" s="276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5.75" customHeight="1">
      <c r="A44" s="313" t="s">
        <v>37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23"/>
      <c r="X44" s="129"/>
      <c r="Y44" s="205"/>
      <c r="Z44" s="130"/>
      <c r="AA44" s="131"/>
      <c r="AB44" s="299"/>
      <c r="AC44" s="153"/>
      <c r="AD44" s="131"/>
      <c r="AE44" s="318"/>
      <c r="AF44" s="130"/>
      <c r="AG44" s="131"/>
      <c r="AH44" s="318"/>
      <c r="AI44" s="39"/>
      <c r="AJ44" s="39"/>
      <c r="AK44" s="39"/>
      <c r="AL44" s="39"/>
      <c r="AM44" s="39"/>
      <c r="AN44" s="39"/>
      <c r="AO44" s="130"/>
      <c r="AP44" s="131"/>
      <c r="AQ44" s="318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75" customHeight="1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5"/>
      <c r="W45" s="36"/>
      <c r="X45" s="154"/>
      <c r="Y45" s="154"/>
      <c r="Z45" s="154"/>
      <c r="AA45" s="154"/>
      <c r="AB45" s="154"/>
      <c r="AC45" s="154"/>
      <c r="AD45" s="154"/>
      <c r="AE45" s="155"/>
      <c r="AF45" s="154"/>
      <c r="AG45" s="154"/>
      <c r="AH45" s="155"/>
      <c r="AI45" s="152"/>
      <c r="AJ45" s="152"/>
      <c r="AK45" s="152"/>
      <c r="AL45" s="152"/>
      <c r="AM45" s="152"/>
      <c r="AN45" s="152"/>
      <c r="AO45" s="152"/>
      <c r="AP45" s="152"/>
      <c r="AQ45" s="156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3.5" customHeight="1">
      <c r="A46" s="21"/>
      <c r="B46" s="135"/>
      <c r="C46" s="7"/>
      <c r="D46" s="35"/>
      <c r="E46" s="3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62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26.25" customHeight="1">
      <c r="A47" s="260" t="s">
        <v>26</v>
      </c>
      <c r="B47" s="186"/>
      <c r="C47" s="186"/>
      <c r="D47" s="186"/>
      <c r="E47" s="186"/>
      <c r="F47" s="186"/>
      <c r="G47" s="186"/>
      <c r="H47" s="186"/>
      <c r="I47" s="286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62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5.75" customHeight="1">
      <c r="A48" s="279" t="s">
        <v>27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2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0.5" customHeight="1">
      <c r="A49" s="203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204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69" customHeight="1">
      <c r="A50" s="205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06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2.75" customHeight="1">
      <c r="A51" s="201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2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2.75" customHeight="1">
      <c r="A52" s="3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6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2.75" customHeight="1">
      <c r="A53" s="3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67"/>
      <c r="Y53" s="186"/>
      <c r="Z53" s="186"/>
      <c r="AA53" s="186"/>
      <c r="AB53" s="186"/>
      <c r="AC53" s="186"/>
      <c r="AD53" s="186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62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75" customHeight="1">
      <c r="A54" s="3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86"/>
      <c r="Y54" s="186"/>
      <c r="Z54" s="186"/>
      <c r="AA54" s="186"/>
      <c r="AB54" s="186"/>
      <c r="AC54" s="186"/>
      <c r="AD54" s="18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62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2.75" customHeight="1">
      <c r="A55" s="3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68"/>
      <c r="Y55" s="268"/>
      <c r="Z55" s="268"/>
      <c r="AA55" s="268"/>
      <c r="AB55" s="268"/>
      <c r="AC55" s="268"/>
      <c r="AD55" s="26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62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" customHeight="1">
      <c r="A56" s="37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269" t="s">
        <v>28</v>
      </c>
      <c r="Y56" s="270"/>
      <c r="Z56" s="270"/>
      <c r="AA56" s="270"/>
      <c r="AB56" s="270"/>
      <c r="AC56" s="270"/>
      <c r="AD56" s="27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62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5.75" customHeight="1">
      <c r="A57" s="37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1"/>
      <c r="X57" s="185" t="s">
        <v>29</v>
      </c>
      <c r="Y57" s="186"/>
      <c r="Z57" s="186"/>
      <c r="AA57" s="186"/>
      <c r="AB57" s="186"/>
      <c r="AC57" s="186"/>
      <c r="AD57" s="186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62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3.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67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75" customHeight="1">
      <c r="A59" s="4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75" customHeight="1">
      <c r="A60" s="4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 customHeight="1">
      <c r="A61" s="4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 customHeight="1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2.75" customHeight="1">
      <c r="A63" s="4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 customHeight="1">
      <c r="A64" s="4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 customHeight="1">
      <c r="A65" s="4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75" customHeight="1">
      <c r="A66" s="4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75" customHeight="1">
      <c r="A67" s="4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2.75" customHeight="1">
      <c r="A68" s="4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2.75" customHeight="1">
      <c r="A69" s="4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75" customHeight="1">
      <c r="A70" s="4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75" customHeight="1">
      <c r="A71" s="4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75" customHeight="1">
      <c r="A72" s="4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75" customHeight="1">
      <c r="A73" s="4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75" customHeight="1">
      <c r="A74" s="4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75" customHeight="1">
      <c r="A75" s="4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75" customHeight="1">
      <c r="A76" s="4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75" customHeight="1">
      <c r="A77" s="4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75" customHeight="1">
      <c r="A78" s="4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75" customHeight="1">
      <c r="A79" s="4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75" customHeight="1">
      <c r="A80" s="4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75" customHeight="1">
      <c r="A81" s="4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 customHeight="1">
      <c r="A82" s="4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 customHeight="1">
      <c r="A83" s="4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 customHeight="1">
      <c r="A84" s="4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 customHeight="1">
      <c r="A85" s="4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 customHeight="1">
      <c r="A86" s="4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 customHeight="1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 customHeight="1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 customHeight="1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75" customHeight="1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 customHeight="1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75" customHeight="1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75" customHeight="1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2.75" customHeight="1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2.75" customHeight="1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2.75" customHeight="1">
      <c r="A96" s="4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2.75" customHeight="1">
      <c r="A97" s="4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2.75" customHeight="1">
      <c r="A98" s="4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2.75" customHeight="1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2.75" customHeight="1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2.75" customHeight="1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75" customHeight="1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75" customHeight="1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 customHeight="1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75" customHeight="1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75" customHeight="1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75" customHeight="1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75" customHeight="1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75" customHeight="1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75" customHeight="1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75" customHeight="1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2.75" customHeight="1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2.75" customHeight="1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2.75" customHeight="1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2.75" customHeight="1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2.75" customHeight="1">
      <c r="A116" s="4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2.75" customHeight="1">
      <c r="A117" s="4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2.75" customHeight="1">
      <c r="A118" s="4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2.75" customHeight="1">
      <c r="A119" s="4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2.75" customHeight="1">
      <c r="A120" s="4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2.75" customHeight="1">
      <c r="A121" s="4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2.75" customHeight="1">
      <c r="A122" s="4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2.75" customHeight="1">
      <c r="A123" s="4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2.75" customHeight="1">
      <c r="A124" s="4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2.75" customHeight="1">
      <c r="A125" s="4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2.75" customHeight="1">
      <c r="A126" s="4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2.75" customHeight="1">
      <c r="A127" s="4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2.75" customHeight="1">
      <c r="A128" s="4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2.75" customHeight="1">
      <c r="A129" s="4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2.75" customHeight="1">
      <c r="A130" s="4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2.75" customHeight="1">
      <c r="A131" s="4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2.75" customHeight="1">
      <c r="A132" s="4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2.75" customHeight="1">
      <c r="A133" s="4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2.75" customHeight="1">
      <c r="A134" s="4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2.75" customHeight="1">
      <c r="A135" s="4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2.75" customHeight="1">
      <c r="A136" s="4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2.75" customHeight="1">
      <c r="A137" s="4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2.75" customHeight="1">
      <c r="A138" s="4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2.75" customHeight="1">
      <c r="A139" s="4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2.75" customHeight="1">
      <c r="A140" s="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2.75" customHeight="1">
      <c r="A141" s="4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2.75" customHeight="1">
      <c r="A142" s="4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2.75" customHeight="1">
      <c r="A143" s="4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2.75" customHeight="1">
      <c r="A144" s="4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2.75" customHeight="1">
      <c r="A145" s="4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2.75" customHeight="1">
      <c r="A146" s="4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2.75" customHeight="1">
      <c r="A147" s="4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2.75" customHeight="1">
      <c r="A148" s="4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2.75" customHeight="1">
      <c r="A149" s="4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2.75" customHeight="1">
      <c r="A150" s="4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2.75" customHeight="1">
      <c r="A151" s="4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2.75" customHeight="1">
      <c r="A152" s="4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2.75" customHeight="1">
      <c r="A153" s="4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2.75" customHeight="1">
      <c r="A154" s="4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2.75" customHeight="1">
      <c r="A155" s="4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2.75" customHeight="1">
      <c r="A156" s="4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2.75" customHeight="1">
      <c r="A157" s="4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2.75" customHeight="1">
      <c r="A158" s="4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2.75" customHeight="1">
      <c r="A159" s="4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2.75" customHeight="1">
      <c r="A160" s="4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2.75" customHeight="1">
      <c r="A161" s="4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2.75" customHeight="1">
      <c r="A162" s="4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2.75" customHeight="1">
      <c r="A163" s="4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2.75" customHeight="1">
      <c r="A164" s="4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2.75" customHeight="1">
      <c r="A165" s="4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2.75" customHeight="1">
      <c r="A166" s="4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2.75" customHeight="1">
      <c r="A167" s="4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2.75" customHeight="1">
      <c r="A168" s="4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2.75" customHeight="1">
      <c r="A169" s="4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2.75" customHeight="1">
      <c r="A170" s="4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2.75" customHeight="1">
      <c r="A171" s="4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2.75" customHeight="1">
      <c r="A172" s="4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2.75" customHeight="1">
      <c r="A173" s="4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2.75" customHeight="1">
      <c r="A174" s="4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2.75" customHeight="1">
      <c r="A175" s="4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2.75" customHeight="1">
      <c r="A176" s="4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2.75" customHeight="1">
      <c r="A177" s="4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 customHeight="1">
      <c r="A178" s="4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 customHeight="1">
      <c r="A179" s="4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 customHeight="1">
      <c r="A180" s="4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 customHeight="1">
      <c r="A181" s="4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 customHeight="1">
      <c r="A182" s="4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 customHeight="1">
      <c r="A183" s="4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 customHeight="1">
      <c r="A184" s="4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 customHeight="1">
      <c r="A185" s="4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 customHeight="1">
      <c r="A186" s="4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 customHeight="1">
      <c r="A187" s="4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 customHeight="1">
      <c r="A188" s="4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 customHeight="1">
      <c r="A189" s="4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 customHeight="1">
      <c r="A190" s="4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 customHeight="1">
      <c r="A191" s="4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 customHeight="1">
      <c r="A192" s="4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 customHeight="1">
      <c r="A193" s="4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 customHeight="1">
      <c r="A194" s="4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 customHeight="1">
      <c r="A195" s="4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 customHeight="1">
      <c r="A196" s="4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 customHeight="1">
      <c r="A197" s="4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 customHeight="1">
      <c r="A198" s="4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 customHeight="1">
      <c r="A199" s="4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 customHeight="1">
      <c r="A200" s="4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 customHeight="1">
      <c r="A201" s="4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 customHeight="1">
      <c r="A202" s="4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 customHeight="1">
      <c r="A203" s="4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 customHeight="1">
      <c r="A204" s="4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 customHeight="1">
      <c r="A205" s="4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 customHeight="1">
      <c r="A206" s="4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2.75" customHeight="1">
      <c r="A207" s="4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2.75" customHeight="1">
      <c r="A208" s="4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 customHeight="1">
      <c r="A209" s="4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 customHeight="1">
      <c r="A210" s="4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 customHeight="1">
      <c r="A211" s="4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 customHeight="1">
      <c r="A212" s="4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 customHeight="1">
      <c r="A213" s="4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 customHeight="1">
      <c r="A214" s="4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 customHeight="1">
      <c r="A215" s="4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 customHeight="1">
      <c r="A216" s="4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 customHeight="1">
      <c r="A217" s="4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 customHeight="1">
      <c r="A218" s="4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 customHeight="1">
      <c r="A219" s="4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 customHeight="1">
      <c r="A220" s="4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 customHeight="1">
      <c r="A221" s="4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 customHeight="1">
      <c r="A222" s="4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 customHeight="1">
      <c r="A223" s="4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 customHeight="1">
      <c r="A224" s="4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 customHeight="1">
      <c r="A225" s="4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 customHeight="1">
      <c r="A226" s="4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 customHeight="1">
      <c r="A227" s="4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 customHeight="1">
      <c r="A228" s="4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 customHeight="1">
      <c r="A229" s="4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 customHeight="1">
      <c r="A230" s="4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 customHeight="1">
      <c r="A231" s="4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 customHeight="1">
      <c r="A232" s="4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 customHeight="1">
      <c r="A233" s="4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 customHeight="1">
      <c r="A234" s="4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 customHeight="1">
      <c r="A235" s="4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 customHeight="1">
      <c r="A236" s="4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 customHeight="1">
      <c r="A237" s="4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 customHeight="1">
      <c r="A238" s="4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 customHeight="1">
      <c r="A239" s="4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 customHeight="1">
      <c r="A240" s="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 customHeight="1">
      <c r="A241" s="4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 customHeight="1">
      <c r="A242" s="4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 customHeight="1">
      <c r="A243" s="4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 customHeight="1">
      <c r="A244" s="4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 customHeight="1">
      <c r="A245" s="4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 customHeight="1">
      <c r="A246" s="4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 customHeight="1">
      <c r="A247" s="4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 customHeight="1">
      <c r="A248" s="4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 customHeight="1">
      <c r="A249" s="4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 customHeight="1">
      <c r="A250" s="4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 customHeight="1">
      <c r="A251" s="4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 customHeight="1">
      <c r="A252" s="4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 customHeight="1">
      <c r="A253" s="4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 customHeight="1">
      <c r="A254" s="4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 customHeight="1">
      <c r="A255" s="4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 customHeight="1">
      <c r="A256" s="4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 customHeight="1">
      <c r="A257" s="4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2.75" customHeight="1">
      <c r="A418" s="4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2.75" customHeight="1">
      <c r="A419" s="4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2.75" customHeight="1">
      <c r="A420" s="4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2.75" customHeight="1">
      <c r="A421" s="4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2.75" customHeight="1">
      <c r="A422" s="4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2.75" customHeight="1">
      <c r="A423" s="4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2.75" customHeight="1">
      <c r="A424" s="4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2.75" customHeight="1">
      <c r="A425" s="4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2.75" customHeight="1">
      <c r="A426" s="4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2.75" customHeight="1">
      <c r="A427" s="4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2.75" customHeight="1">
      <c r="A428" s="4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2.75" customHeight="1">
      <c r="A429" s="4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2.75" customHeight="1">
      <c r="A430" s="4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2.75" customHeight="1">
      <c r="A431" s="4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2.75" customHeight="1">
      <c r="A432" s="4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2.75" customHeight="1">
      <c r="A433" s="4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2.75" customHeight="1">
      <c r="A434" s="4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2.75" customHeight="1">
      <c r="A435" s="4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2.75" customHeight="1">
      <c r="A436" s="4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2.75" customHeight="1">
      <c r="A437" s="4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2.75" customHeight="1">
      <c r="A438" s="4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2.75" customHeight="1">
      <c r="A439" s="4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2.75" customHeight="1">
      <c r="A440" s="4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2.75" customHeight="1">
      <c r="A441" s="4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2.75" customHeight="1">
      <c r="A442" s="4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2.75" customHeight="1">
      <c r="A443" s="4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2.75" customHeight="1">
      <c r="A444" s="4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2.75" customHeight="1">
      <c r="A445" s="4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2.75" customHeight="1">
      <c r="A446" s="4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2.75" customHeight="1">
      <c r="A447" s="4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2.75" customHeight="1">
      <c r="A448" s="4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2.75" customHeight="1">
      <c r="A449" s="4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2.75" customHeight="1">
      <c r="A450" s="4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2.75" customHeight="1">
      <c r="A451" s="4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2.75" customHeight="1">
      <c r="A452" s="4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2.75" customHeight="1">
      <c r="A453" s="4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2.75" customHeight="1">
      <c r="A454" s="4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2.75" customHeight="1">
      <c r="A455" s="4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2.75" customHeight="1">
      <c r="A456" s="4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2.75" customHeight="1">
      <c r="A457" s="4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2.75" customHeight="1">
      <c r="A458" s="4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2.75" customHeight="1">
      <c r="A459" s="4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2.75" customHeight="1">
      <c r="A460" s="4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2.75" customHeight="1">
      <c r="A461" s="4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2.75" customHeight="1">
      <c r="A462" s="4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2.75" customHeight="1">
      <c r="A463" s="4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2.75" customHeight="1">
      <c r="A464" s="4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2.75" customHeight="1">
      <c r="A465" s="4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2.75" customHeight="1">
      <c r="A466" s="4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2.75" customHeight="1">
      <c r="A467" s="4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2.75" customHeight="1">
      <c r="A468" s="4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2.75" customHeight="1">
      <c r="A469" s="4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2.75" customHeight="1">
      <c r="A470" s="4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2.75" customHeight="1">
      <c r="A471" s="4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2.75" customHeight="1">
      <c r="A472" s="4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2.75" customHeight="1">
      <c r="A473" s="4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2.75" customHeight="1">
      <c r="A474" s="4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2.75" customHeight="1">
      <c r="A475" s="4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2.75" customHeight="1">
      <c r="A476" s="4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2.75" customHeight="1">
      <c r="A477" s="4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2.75" customHeight="1">
      <c r="A478" s="4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2.75" customHeight="1">
      <c r="A479" s="4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2.75" customHeight="1">
      <c r="A480" s="4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2.75" customHeight="1">
      <c r="A481" s="4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2.75" customHeight="1">
      <c r="A482" s="4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2.75" customHeight="1">
      <c r="A483" s="4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2.75" customHeight="1">
      <c r="A484" s="4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2.75" customHeight="1">
      <c r="A485" s="4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2.75" customHeight="1">
      <c r="A486" s="4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2.75" customHeight="1">
      <c r="A487" s="4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2.75" customHeight="1">
      <c r="A488" s="4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2.75" customHeight="1">
      <c r="A489" s="4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2.75" customHeight="1">
      <c r="A490" s="4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2.75" customHeight="1">
      <c r="A491" s="4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2.75" customHeight="1">
      <c r="A492" s="4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2.75" customHeight="1">
      <c r="A493" s="4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2.75" customHeight="1">
      <c r="A494" s="4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2.75" customHeight="1">
      <c r="A495" s="4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2.75" customHeight="1">
      <c r="A496" s="4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2.75" customHeight="1">
      <c r="A497" s="4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2.75" customHeight="1">
      <c r="A498" s="4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2.75" customHeight="1">
      <c r="A499" s="4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2.75" customHeight="1">
      <c r="A500" s="4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2.75" customHeight="1">
      <c r="A501" s="4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2.75" customHeight="1">
      <c r="A502" s="4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2.75" customHeight="1">
      <c r="A503" s="4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2.75" customHeight="1">
      <c r="A504" s="4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2.75" customHeight="1">
      <c r="A505" s="4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2.75" customHeight="1">
      <c r="A506" s="4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2.75" customHeight="1">
      <c r="A507" s="4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2.75" customHeight="1">
      <c r="A508" s="4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2.75" customHeight="1">
      <c r="A509" s="4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2.75" customHeight="1">
      <c r="A510" s="4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2.75" customHeight="1">
      <c r="A511" s="4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2.75" customHeight="1">
      <c r="A512" s="4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2.75" customHeight="1">
      <c r="A513" s="4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ht="12.75" customHeight="1">
      <c r="A514" s="4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ht="12.75" customHeight="1">
      <c r="A515" s="4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ht="12.75" customHeight="1">
      <c r="A516" s="4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ht="12.75" customHeight="1">
      <c r="A517" s="4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ht="12.75" customHeight="1">
      <c r="A518" s="4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ht="12.75" customHeight="1">
      <c r="A519" s="4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ht="12.75" customHeight="1">
      <c r="A520" s="4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ht="12.75" customHeight="1">
      <c r="A521" s="4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ht="12.75" customHeight="1">
      <c r="A522" s="4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ht="12.75" customHeight="1">
      <c r="A523" s="4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ht="12.75" customHeight="1">
      <c r="A524" s="4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ht="12.75" customHeight="1">
      <c r="A525" s="4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ht="12.75" customHeight="1">
      <c r="A526" s="4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ht="12.75" customHeight="1">
      <c r="A527" s="4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ht="12.75" customHeight="1">
      <c r="A528" s="4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ht="12.75" customHeight="1">
      <c r="A529" s="4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ht="12.75" customHeight="1">
      <c r="A530" s="4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ht="12.75" customHeight="1">
      <c r="A531" s="4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12.75" customHeight="1">
      <c r="A532" s="4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ht="12.75" customHeight="1">
      <c r="A533" s="4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ht="12.75" customHeight="1">
      <c r="A534" s="4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ht="12.75" customHeight="1">
      <c r="A535" s="4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ht="12.75" customHeight="1">
      <c r="A536" s="4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ht="12.75" customHeight="1">
      <c r="A537" s="4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ht="12.75" customHeight="1">
      <c r="A538" s="4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ht="12.75" customHeight="1">
      <c r="A539" s="4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ht="12.75" customHeight="1">
      <c r="A540" s="4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ht="12.75" customHeight="1">
      <c r="A541" s="4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ht="12.75" customHeight="1">
      <c r="A542" s="4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ht="12.75" customHeight="1">
      <c r="A543" s="4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ht="12.75" customHeight="1">
      <c r="A544" s="4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ht="12.75" customHeight="1">
      <c r="A545" s="4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ht="12.75" customHeight="1">
      <c r="A546" s="4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ht="12.75" customHeight="1">
      <c r="A547" s="4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ht="12.75" customHeight="1">
      <c r="A548" s="4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ht="12.75" customHeight="1">
      <c r="A549" s="4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ht="12.75" customHeight="1">
      <c r="A550" s="4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ht="12.75" customHeight="1">
      <c r="A551" s="4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ht="12.75" customHeight="1">
      <c r="A552" s="4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ht="12.75" customHeight="1">
      <c r="A553" s="4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ht="12.75" customHeight="1">
      <c r="A554" s="4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ht="12.75" customHeight="1">
      <c r="A555" s="4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ht="12.75" customHeight="1">
      <c r="A556" s="4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ht="12.75" customHeight="1">
      <c r="A557" s="4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ht="12.75" customHeight="1">
      <c r="A558" s="4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ht="12.75" customHeight="1">
      <c r="A559" s="4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ht="12.75" customHeight="1">
      <c r="A560" s="4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ht="12.75" customHeight="1">
      <c r="A561" s="4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ht="12.75" customHeight="1">
      <c r="A562" s="4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ht="12.75" customHeight="1">
      <c r="A563" s="4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ht="12.75" customHeight="1">
      <c r="A564" s="4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ht="12.75" customHeight="1">
      <c r="A565" s="4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ht="12.75" customHeight="1">
      <c r="A566" s="4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ht="12.75" customHeight="1">
      <c r="A567" s="4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ht="12.75" customHeight="1">
      <c r="A568" s="4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ht="12.75" customHeight="1">
      <c r="A569" s="4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ht="12.75" customHeight="1">
      <c r="A570" s="4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ht="12.75" customHeight="1">
      <c r="A571" s="4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ht="12.75" customHeight="1">
      <c r="A572" s="4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ht="12.75" customHeight="1">
      <c r="A573" s="4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ht="12.75" customHeight="1">
      <c r="A574" s="4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ht="12.75" customHeight="1">
      <c r="A575" s="4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ht="12.75" customHeight="1">
      <c r="A576" s="4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ht="12.75" customHeight="1">
      <c r="A577" s="4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ht="12.75" customHeight="1">
      <c r="A578" s="4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ht="12.75" customHeight="1">
      <c r="A579" s="4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ht="12.75" customHeight="1">
      <c r="A580" s="4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ht="12.75" customHeight="1">
      <c r="A581" s="4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ht="12.75" customHeight="1">
      <c r="A582" s="4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ht="12.75" customHeight="1">
      <c r="A583" s="4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ht="12.75" customHeight="1">
      <c r="A584" s="4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ht="12.75" customHeight="1">
      <c r="A585" s="4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ht="12.75" customHeight="1">
      <c r="A586" s="4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ht="12.75" customHeight="1">
      <c r="A587" s="4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ht="12.75" customHeight="1">
      <c r="A588" s="4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ht="12.75" customHeight="1">
      <c r="A589" s="4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ht="12.75" customHeight="1">
      <c r="A590" s="4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ht="12.75" customHeight="1">
      <c r="A591" s="4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ht="12.75" customHeight="1">
      <c r="A592" s="4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ht="12.75" customHeight="1">
      <c r="A593" s="4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ht="12.75" customHeight="1">
      <c r="A594" s="4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ht="12.75" customHeight="1">
      <c r="A595" s="4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ht="12.75" customHeight="1">
      <c r="A596" s="4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ht="12.75" customHeight="1">
      <c r="A597" s="4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ht="12.75" customHeight="1">
      <c r="A598" s="4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ht="12.75" customHeight="1">
      <c r="A599" s="4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ht="12.75" customHeight="1">
      <c r="A600" s="4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ht="12.75" customHeight="1">
      <c r="A601" s="4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ht="12.75" customHeight="1">
      <c r="A602" s="4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ht="12.75" customHeight="1">
      <c r="A603" s="4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ht="12.75" customHeight="1">
      <c r="A604" s="4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ht="12.75" customHeight="1">
      <c r="A605" s="4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ht="12.75" customHeight="1">
      <c r="A606" s="4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ht="12.75" customHeight="1">
      <c r="A607" s="4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ht="12.75" customHeight="1">
      <c r="A608" s="4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ht="12.75" customHeight="1">
      <c r="A609" s="4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ht="12.75" customHeight="1">
      <c r="A610" s="4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ht="12.75" customHeight="1">
      <c r="A611" s="4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ht="12.75" customHeight="1">
      <c r="A612" s="4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ht="12.75" customHeight="1">
      <c r="A613" s="4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ht="12.75" customHeight="1">
      <c r="A614" s="4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ht="12.75" customHeight="1">
      <c r="A615" s="4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ht="12.75" customHeight="1">
      <c r="A616" s="4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ht="12.75" customHeight="1">
      <c r="A617" s="4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ht="12.75" customHeight="1">
      <c r="A618" s="4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ht="12.75" customHeight="1">
      <c r="A619" s="4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ht="12.75" customHeight="1">
      <c r="A620" s="4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ht="12.75" customHeight="1">
      <c r="A621" s="4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ht="12.75" customHeight="1">
      <c r="A622" s="4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ht="12.75" customHeight="1">
      <c r="A623" s="4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ht="12.75" customHeight="1">
      <c r="A624" s="4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ht="12.75" customHeight="1">
      <c r="A625" s="4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ht="12.75" customHeight="1">
      <c r="A626" s="4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ht="12.75" customHeight="1">
      <c r="A627" s="4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ht="12.75" customHeight="1">
      <c r="A628" s="4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ht="12.75" customHeight="1">
      <c r="A629" s="4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ht="12.75" customHeight="1">
      <c r="A630" s="4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ht="12.75" customHeight="1">
      <c r="A631" s="4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ht="12.75" customHeight="1">
      <c r="A632" s="4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ht="12.75" customHeight="1">
      <c r="A633" s="4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ht="12.75" customHeight="1">
      <c r="A634" s="4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ht="12.75" customHeight="1">
      <c r="A635" s="4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ht="12.75" customHeight="1">
      <c r="A636" s="4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ht="12.75" customHeight="1">
      <c r="A637" s="4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ht="12.75" customHeight="1">
      <c r="A638" s="4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ht="12.75" customHeight="1">
      <c r="A639" s="4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ht="12.75" customHeight="1">
      <c r="A640" s="4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ht="12.75" customHeight="1">
      <c r="A641" s="4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ht="12.75" customHeight="1">
      <c r="A642" s="4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ht="12.75" customHeight="1">
      <c r="A643" s="4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ht="12.75" customHeight="1">
      <c r="A644" s="4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ht="12.75" customHeight="1">
      <c r="A645" s="4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ht="12.75" customHeight="1">
      <c r="A646" s="4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ht="12.75" customHeight="1">
      <c r="A647" s="4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ht="12.75" customHeight="1">
      <c r="A648" s="4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ht="12.75" customHeight="1">
      <c r="A649" s="4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ht="12.75" customHeight="1">
      <c r="A650" s="4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ht="12.75" customHeight="1">
      <c r="A651" s="4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ht="12.75" customHeight="1">
      <c r="A652" s="4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ht="12.75" customHeight="1">
      <c r="A653" s="4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ht="12.75" customHeight="1">
      <c r="A654" s="4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ht="12.75" customHeight="1">
      <c r="A655" s="4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ht="12.75" customHeight="1">
      <c r="A656" s="4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ht="12.75" customHeight="1">
      <c r="A657" s="4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ht="12.75" customHeight="1">
      <c r="A658" s="4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ht="12.75" customHeight="1">
      <c r="A659" s="4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ht="12.75" customHeight="1">
      <c r="A660" s="4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ht="12.75" customHeight="1">
      <c r="A661" s="4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ht="12.75" customHeight="1">
      <c r="A662" s="4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ht="12.75" customHeight="1">
      <c r="A663" s="4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1:63" ht="12.75" customHeight="1">
      <c r="A664" s="4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ht="12.75" customHeight="1">
      <c r="A665" s="4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ht="12.75" customHeight="1">
      <c r="A666" s="4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ht="12.75" customHeight="1">
      <c r="A667" s="4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ht="12.75" customHeight="1">
      <c r="A668" s="4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ht="12.75" customHeight="1">
      <c r="A669" s="4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ht="12.75" customHeight="1">
      <c r="A670" s="4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ht="12.75" customHeight="1">
      <c r="A671" s="4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ht="12.75" customHeight="1">
      <c r="A672" s="4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ht="12.75" customHeight="1">
      <c r="A673" s="4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ht="12.75" customHeight="1">
      <c r="A674" s="4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ht="12.75" customHeight="1">
      <c r="A675" s="4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ht="12.75" customHeight="1">
      <c r="A676" s="4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ht="12.75" customHeight="1">
      <c r="A677" s="4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ht="12.75" customHeight="1">
      <c r="A678" s="4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ht="12.75" customHeight="1">
      <c r="A679" s="4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ht="12.75" customHeight="1">
      <c r="A680" s="4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ht="12.75" customHeight="1">
      <c r="A681" s="4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ht="12.75" customHeight="1">
      <c r="A682" s="4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ht="12.75" customHeight="1">
      <c r="A683" s="4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ht="12.75" customHeight="1">
      <c r="A684" s="4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ht="12.75" customHeight="1">
      <c r="A685" s="4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ht="12.75" customHeight="1">
      <c r="A686" s="4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ht="12.75" customHeight="1">
      <c r="A687" s="4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ht="12.75" customHeight="1">
      <c r="A688" s="4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ht="12.75" customHeight="1">
      <c r="A689" s="4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ht="12.75" customHeight="1">
      <c r="A690" s="4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ht="12.75" customHeight="1">
      <c r="A691" s="4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ht="12.75" customHeight="1">
      <c r="A692" s="4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ht="12.75" customHeight="1">
      <c r="A693" s="4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ht="12.75" customHeight="1">
      <c r="A694" s="4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ht="12.75" customHeight="1">
      <c r="A695" s="4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ht="12.75" customHeight="1">
      <c r="A696" s="4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ht="12.75" customHeight="1">
      <c r="A697" s="4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ht="12.75" customHeight="1">
      <c r="A698" s="4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ht="12.75" customHeight="1">
      <c r="A699" s="4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ht="12.75" customHeight="1">
      <c r="A700" s="4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ht="12.75" customHeight="1">
      <c r="A701" s="4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ht="12.75" customHeight="1">
      <c r="A702" s="4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ht="12.75" customHeight="1">
      <c r="A703" s="4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ht="12.75" customHeight="1">
      <c r="A704" s="4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ht="12.75" customHeight="1">
      <c r="A705" s="4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ht="12.75" customHeight="1">
      <c r="A706" s="4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ht="12.75" customHeight="1">
      <c r="A707" s="4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ht="12.75" customHeight="1">
      <c r="A708" s="4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ht="12.75" customHeight="1">
      <c r="A709" s="4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ht="12.75" customHeight="1">
      <c r="A710" s="4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ht="12.75" customHeight="1">
      <c r="A711" s="4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ht="12.75" customHeight="1">
      <c r="A712" s="4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ht="12.75" customHeight="1">
      <c r="A713" s="4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ht="12.75" customHeight="1">
      <c r="A714" s="4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ht="12.75" customHeight="1">
      <c r="A715" s="4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ht="12.75" customHeight="1">
      <c r="A716" s="4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ht="12.75" customHeight="1">
      <c r="A717" s="4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ht="12.75" customHeight="1">
      <c r="A718" s="4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ht="12.75" customHeight="1">
      <c r="A719" s="4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ht="12.75" customHeight="1">
      <c r="A720" s="4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ht="12.75" customHeight="1">
      <c r="A721" s="4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ht="12.75" customHeight="1">
      <c r="A722" s="4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ht="12.75" customHeight="1">
      <c r="A723" s="4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ht="12.75" customHeight="1">
      <c r="A724" s="4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ht="12.75" customHeight="1">
      <c r="A725" s="4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ht="12.75" customHeight="1">
      <c r="A726" s="4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ht="12.75" customHeight="1">
      <c r="A727" s="4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ht="12.75" customHeight="1">
      <c r="A728" s="4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ht="12.75" customHeight="1">
      <c r="A729" s="4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ht="12.75" customHeight="1">
      <c r="A730" s="4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ht="12.75" customHeight="1">
      <c r="A731" s="4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ht="12.75" customHeight="1">
      <c r="A732" s="4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ht="12.75" customHeight="1">
      <c r="A733" s="4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ht="12.75" customHeight="1">
      <c r="A734" s="4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ht="12.75" customHeight="1">
      <c r="A735" s="4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ht="12.75" customHeight="1">
      <c r="A736" s="4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ht="12.75" customHeight="1">
      <c r="A737" s="4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ht="12.75" customHeight="1">
      <c r="A738" s="4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ht="12.75" customHeight="1">
      <c r="A739" s="4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ht="12.75" customHeight="1">
      <c r="A740" s="4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ht="12.75" customHeight="1">
      <c r="A741" s="4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ht="12.75" customHeight="1">
      <c r="A742" s="4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ht="12.75" customHeight="1">
      <c r="A743" s="4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ht="12.75" customHeight="1">
      <c r="A744" s="4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ht="12.75" customHeight="1">
      <c r="A745" s="4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ht="12.75" customHeight="1">
      <c r="A746" s="4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ht="12.75" customHeight="1">
      <c r="A747" s="4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ht="12.75" customHeight="1">
      <c r="A748" s="4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ht="12.75" customHeight="1">
      <c r="A749" s="4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ht="12.75" customHeight="1">
      <c r="A750" s="4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ht="12.75" customHeight="1">
      <c r="A751" s="4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ht="12.75" customHeight="1">
      <c r="A752" s="4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ht="12.75" customHeight="1">
      <c r="A753" s="4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ht="12.75" customHeight="1">
      <c r="A754" s="4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ht="12.75" customHeight="1">
      <c r="A755" s="4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ht="12.75" customHeight="1">
      <c r="A756" s="4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ht="12.75" customHeight="1">
      <c r="A757" s="4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ht="12.75" customHeight="1">
      <c r="A758" s="4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ht="12.75" customHeight="1">
      <c r="A759" s="4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ht="12.75" customHeight="1">
      <c r="A760" s="4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ht="12.75" customHeight="1">
      <c r="A761" s="4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ht="12.75" customHeight="1">
      <c r="A762" s="4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ht="12.75" customHeight="1">
      <c r="A763" s="4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ht="12.75" customHeight="1">
      <c r="A764" s="4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ht="12.75" customHeight="1">
      <c r="A765" s="4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ht="12.75" customHeight="1">
      <c r="A766" s="4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ht="12.75" customHeight="1">
      <c r="A767" s="4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ht="12.75" customHeight="1">
      <c r="A768" s="4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ht="12.75" customHeight="1">
      <c r="A769" s="4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ht="12.75" customHeight="1">
      <c r="A770" s="4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ht="12.75" customHeight="1">
      <c r="A771" s="4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ht="12.75" customHeight="1">
      <c r="A772" s="4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ht="12.75" customHeight="1">
      <c r="A773" s="4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ht="12.75" customHeight="1">
      <c r="A774" s="4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ht="12.75" customHeight="1">
      <c r="A775" s="4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ht="12.75" customHeight="1">
      <c r="A776" s="4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ht="12.75" customHeight="1">
      <c r="A777" s="4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ht="12.75" customHeight="1">
      <c r="A778" s="4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ht="12.75" customHeight="1">
      <c r="A779" s="4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ht="12.75" customHeight="1">
      <c r="A780" s="4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ht="12.75" customHeight="1">
      <c r="A781" s="4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ht="12.75" customHeight="1">
      <c r="A782" s="4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ht="12.75" customHeight="1">
      <c r="A783" s="4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ht="12.75" customHeight="1">
      <c r="A784" s="4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ht="12.75" customHeight="1">
      <c r="A785" s="4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ht="12.75" customHeight="1">
      <c r="A786" s="4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ht="12.75" customHeight="1">
      <c r="A787" s="4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ht="12.75" customHeight="1">
      <c r="A788" s="4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ht="12.75" customHeight="1">
      <c r="A789" s="4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ht="12.75" customHeight="1">
      <c r="A790" s="4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ht="12.75" customHeight="1">
      <c r="A791" s="4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ht="12.75" customHeight="1">
      <c r="A792" s="4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ht="12.75" customHeight="1">
      <c r="A793" s="4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ht="12.75" customHeight="1">
      <c r="A794" s="4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ht="12.75" customHeight="1">
      <c r="A795" s="4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ht="12.75" customHeight="1">
      <c r="A796" s="4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ht="12.75" customHeight="1">
      <c r="A797" s="4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ht="12.75" customHeight="1">
      <c r="A798" s="4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ht="12.75" customHeight="1">
      <c r="A799" s="4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ht="12.75" customHeight="1">
      <c r="A800" s="4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ht="12.75" customHeight="1">
      <c r="A801" s="4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ht="12.75" customHeight="1">
      <c r="A802" s="4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ht="12.75" customHeight="1">
      <c r="A803" s="4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ht="12.75" customHeight="1">
      <c r="A804" s="4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ht="12.75" customHeight="1">
      <c r="A805" s="4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ht="12.75" customHeight="1">
      <c r="A806" s="4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ht="12.75" customHeight="1">
      <c r="A807" s="4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ht="12.75" customHeight="1">
      <c r="A808" s="4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ht="12.75" customHeight="1">
      <c r="A809" s="4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ht="12.75" customHeight="1">
      <c r="A810" s="4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ht="12.75" customHeight="1">
      <c r="A811" s="4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ht="12.75" customHeight="1">
      <c r="A812" s="4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ht="12.75" customHeight="1">
      <c r="A813" s="4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ht="12.75" customHeight="1">
      <c r="A814" s="4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ht="12.75" customHeight="1">
      <c r="A815" s="4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ht="12.75" customHeight="1">
      <c r="A816" s="4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ht="12.75" customHeight="1">
      <c r="A817" s="4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ht="12.75" customHeight="1">
      <c r="A818" s="4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ht="12.75" customHeight="1">
      <c r="A819" s="4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ht="12.75" customHeight="1">
      <c r="A820" s="4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ht="12.75" customHeight="1">
      <c r="A821" s="4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ht="12.75" customHeight="1">
      <c r="A822" s="4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ht="12.75" customHeight="1">
      <c r="A823" s="4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ht="12.75" customHeight="1">
      <c r="A824" s="4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ht="12.75" customHeight="1">
      <c r="A825" s="4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ht="12.75" customHeight="1">
      <c r="A826" s="4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ht="12.75" customHeight="1">
      <c r="A827" s="4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ht="12.75" customHeight="1">
      <c r="A828" s="4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ht="12.75" customHeight="1">
      <c r="A829" s="4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ht="12.75" customHeight="1">
      <c r="A830" s="4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ht="12.75" customHeight="1">
      <c r="A831" s="4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ht="12.75" customHeight="1">
      <c r="A832" s="4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ht="12.75" customHeight="1">
      <c r="A833" s="4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ht="12.75" customHeight="1">
      <c r="A834" s="4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ht="12.75" customHeight="1">
      <c r="A835" s="4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ht="12.75" customHeight="1">
      <c r="A836" s="4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ht="12.75" customHeight="1">
      <c r="A837" s="4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ht="12.75" customHeight="1">
      <c r="A838" s="4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ht="12.75" customHeight="1">
      <c r="A839" s="4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ht="12.75" customHeight="1">
      <c r="A840" s="4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ht="12.75" customHeight="1">
      <c r="A841" s="4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ht="12.75" customHeight="1">
      <c r="A842" s="4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ht="12.75" customHeight="1">
      <c r="A843" s="4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ht="12.75" customHeight="1">
      <c r="A844" s="4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ht="12.75" customHeight="1">
      <c r="A845" s="4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ht="12.75" customHeight="1">
      <c r="A846" s="4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ht="12.75" customHeight="1">
      <c r="A847" s="4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ht="12.75" customHeight="1">
      <c r="A848" s="4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ht="12.75" customHeight="1">
      <c r="A849" s="4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ht="12.75" customHeight="1">
      <c r="A850" s="4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ht="12.75" customHeight="1">
      <c r="A851" s="4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ht="12.75" customHeight="1">
      <c r="A852" s="4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ht="12.75" customHeight="1">
      <c r="A853" s="4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ht="12.75" customHeight="1">
      <c r="A854" s="4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ht="12.75" customHeight="1">
      <c r="A855" s="4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ht="12.75" customHeight="1">
      <c r="A856" s="4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ht="12.75" customHeight="1">
      <c r="A857" s="4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ht="12.75" customHeight="1">
      <c r="A858" s="4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ht="12.75" customHeight="1">
      <c r="A859" s="4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ht="12.75" customHeight="1">
      <c r="A860" s="4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ht="12.75" customHeight="1">
      <c r="A861" s="4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ht="12.75" customHeight="1">
      <c r="A862" s="4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ht="12.75" customHeight="1">
      <c r="A863" s="4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ht="12.75" customHeight="1">
      <c r="A864" s="4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ht="12.75" customHeight="1">
      <c r="A865" s="4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ht="12.75" customHeight="1">
      <c r="A866" s="4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ht="12.75" customHeight="1">
      <c r="A867" s="4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ht="12.75" customHeight="1">
      <c r="A868" s="4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ht="12.75" customHeight="1">
      <c r="A869" s="4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ht="12.75" customHeight="1">
      <c r="A870" s="4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ht="12.75" customHeight="1">
      <c r="A871" s="4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ht="12.75" customHeight="1">
      <c r="A872" s="4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ht="12.75" customHeight="1">
      <c r="A873" s="4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ht="12.75" customHeight="1">
      <c r="A874" s="4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ht="12.75" customHeight="1">
      <c r="A875" s="4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ht="12.75" customHeight="1">
      <c r="A876" s="4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ht="12.75" customHeight="1">
      <c r="A877" s="4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ht="12.75" customHeight="1">
      <c r="A878" s="4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ht="12.75" customHeight="1">
      <c r="A879" s="4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ht="12.75" customHeight="1">
      <c r="A880" s="4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ht="12.75" customHeight="1">
      <c r="A881" s="4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ht="12.75" customHeight="1">
      <c r="A882" s="4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ht="12.75" customHeight="1">
      <c r="A883" s="4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ht="12.75" customHeight="1">
      <c r="A884" s="4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ht="12.75" customHeight="1">
      <c r="A885" s="4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ht="12.75" customHeight="1">
      <c r="A886" s="4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ht="12.75" customHeight="1">
      <c r="A887" s="4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ht="12.75" customHeight="1">
      <c r="A888" s="4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ht="12.75" customHeight="1">
      <c r="A889" s="4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ht="12.75" customHeight="1">
      <c r="A890" s="4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ht="12.75" customHeight="1">
      <c r="A891" s="4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ht="12.75" customHeight="1">
      <c r="A892" s="4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ht="12.75" customHeight="1">
      <c r="A893" s="4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ht="12.75" customHeight="1">
      <c r="A894" s="4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ht="12.75" customHeight="1">
      <c r="A895" s="4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ht="12.75" customHeight="1">
      <c r="A896" s="4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ht="12.75" customHeight="1">
      <c r="A897" s="4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ht="12.75" customHeight="1">
      <c r="A898" s="4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ht="12.75" customHeight="1">
      <c r="A899" s="4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ht="12.75" customHeight="1">
      <c r="A900" s="4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ht="12.75" customHeight="1">
      <c r="A901" s="4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ht="12.75" customHeight="1">
      <c r="A902" s="4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ht="12.75" customHeight="1">
      <c r="A903" s="4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ht="12.75" customHeight="1">
      <c r="A904" s="4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ht="12.75" customHeight="1">
      <c r="A905" s="4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ht="12.75" customHeight="1">
      <c r="A906" s="4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ht="12.75" customHeight="1">
      <c r="A907" s="4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ht="12.75" customHeight="1">
      <c r="A908" s="4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ht="12.75" customHeight="1">
      <c r="A909" s="4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ht="12.75" customHeight="1">
      <c r="A910" s="4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ht="12.75" customHeight="1">
      <c r="A911" s="4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ht="12.75" customHeight="1">
      <c r="A912" s="4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1:63" ht="12.75" customHeight="1">
      <c r="A913" s="4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1:63" ht="12.75" customHeight="1">
      <c r="A914" s="4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1:63" ht="12.75" customHeight="1">
      <c r="A915" s="4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1:63" ht="12.75" customHeight="1">
      <c r="A916" s="4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1:63" ht="12.75" customHeight="1">
      <c r="A917" s="4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1:63" ht="12.75" customHeight="1">
      <c r="A918" s="4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1:63" ht="12.75" customHeight="1">
      <c r="A919" s="4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1:63" ht="12.75" customHeight="1">
      <c r="A920" s="4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1:63" ht="12.75" customHeight="1">
      <c r="A921" s="4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1:63" ht="12.75" customHeight="1">
      <c r="A922" s="4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1:63" ht="12.75" customHeight="1">
      <c r="A923" s="4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1:63" ht="12.75" customHeight="1">
      <c r="A924" s="4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1:63" ht="12.75" customHeight="1">
      <c r="A925" s="4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1:63" ht="12.75" customHeight="1">
      <c r="A926" s="4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1:63" ht="12.75" customHeight="1">
      <c r="A927" s="4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1:63" ht="12.75" customHeight="1">
      <c r="A928" s="4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1:63" ht="12.75" customHeight="1">
      <c r="A929" s="4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1:63" ht="12.75" customHeight="1">
      <c r="A930" s="4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1:63" ht="12.75" customHeight="1">
      <c r="A931" s="4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1:63" ht="12.75" customHeight="1">
      <c r="A932" s="4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1:63" ht="12.75" customHeight="1">
      <c r="A933" s="4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1:63" ht="12.75" customHeight="1">
      <c r="A934" s="4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1:63" ht="12.75" customHeight="1">
      <c r="A935" s="4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1:63" ht="12.75" customHeight="1">
      <c r="A936" s="4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1:63" ht="12.75" customHeight="1">
      <c r="A937" s="4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1:63" ht="12.75" customHeight="1">
      <c r="A938" s="4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1:63" ht="12.75" customHeight="1">
      <c r="A939" s="4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1:63" ht="12.75" customHeight="1">
      <c r="A940" s="4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1:63" ht="12.75" customHeight="1">
      <c r="A941" s="4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1:63" ht="12.75" customHeight="1">
      <c r="A942" s="4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1:63" ht="12.75" customHeight="1">
      <c r="A943" s="4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1:63" ht="12.75" customHeight="1">
      <c r="A944" s="4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1:63" ht="12.75" customHeight="1">
      <c r="A945" s="4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1:63" ht="12.75" customHeight="1">
      <c r="A946" s="4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1:63" ht="12.75" customHeight="1">
      <c r="A947" s="4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1:63" ht="12.75" customHeight="1">
      <c r="A948" s="4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1:63" ht="12.75" customHeight="1">
      <c r="A949" s="4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1:63" ht="12.75" customHeight="1">
      <c r="A950" s="4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1:63" ht="12.75" customHeight="1">
      <c r="A951" s="4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1:63" ht="12.75" customHeight="1">
      <c r="A952" s="4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1:63" ht="12.75" customHeight="1">
      <c r="A953" s="4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1:63" ht="12.75" customHeight="1">
      <c r="A954" s="4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1:63" ht="12.75" customHeight="1">
      <c r="A955" s="4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1:63" ht="12.75" customHeight="1">
      <c r="A956" s="4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1:63" ht="12.75" customHeight="1">
      <c r="A957" s="4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1:63" ht="12.75" customHeight="1">
      <c r="A958" s="4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1:63" ht="12.75" customHeight="1">
      <c r="A959" s="4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1:63" ht="12.75" customHeight="1">
      <c r="A960" s="4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1:63" ht="12.75" customHeight="1">
      <c r="A961" s="4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1:63" ht="12.75" customHeight="1">
      <c r="A962" s="4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1:63" ht="12.75" customHeight="1">
      <c r="A963" s="4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1:63" ht="12.75" customHeight="1">
      <c r="A964" s="4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1:63" ht="12.75" customHeight="1">
      <c r="A965" s="4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1:63" ht="12.75" customHeight="1">
      <c r="A966" s="4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1:63" ht="12.75" customHeight="1">
      <c r="A967" s="4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1:63" ht="12.75" customHeight="1">
      <c r="A968" s="4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1:63" ht="12.75" customHeight="1">
      <c r="A969" s="4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1:63" ht="12.75" customHeight="1">
      <c r="A970" s="4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1:63" ht="12.75" customHeight="1">
      <c r="A971" s="4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1:63" ht="12.75" customHeight="1">
      <c r="A972" s="4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1:63" ht="12.75" customHeight="1">
      <c r="A973" s="4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1:63" ht="12.75" customHeight="1">
      <c r="A974" s="4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1:63" ht="12.75" customHeight="1">
      <c r="A975" s="4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1:63" ht="12.75" customHeight="1">
      <c r="A976" s="4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1:63" ht="12.75" customHeight="1">
      <c r="A977" s="4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1:63" ht="12.75" customHeight="1">
      <c r="A978" s="4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1:63" ht="12.75" customHeight="1">
      <c r="A979" s="4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1:63" ht="12.75" customHeight="1">
      <c r="A980" s="4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1:63" ht="12.75" customHeight="1">
      <c r="A981" s="4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1:63" ht="12.75" customHeight="1">
      <c r="A982" s="4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1:63" ht="12.75" customHeight="1">
      <c r="A983" s="4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1:63" ht="12.75" customHeight="1">
      <c r="A984" s="4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spans="1:63" ht="12.75" customHeight="1">
      <c r="A985" s="4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spans="1:63" ht="12.75" customHeight="1">
      <c r="A986" s="4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spans="1:63" ht="12.75" customHeight="1">
      <c r="A987" s="4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spans="1:63" ht="12.75" customHeight="1">
      <c r="A988" s="4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spans="1:63" ht="12.75" customHeight="1">
      <c r="A989" s="4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spans="1:63" ht="12.75" customHeight="1">
      <c r="A990" s="4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spans="1:63" ht="12.75" customHeight="1">
      <c r="A991" s="4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spans="1:63" ht="12.75" customHeight="1">
      <c r="A992" s="4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spans="1:63" ht="12.75" customHeight="1">
      <c r="A993" s="4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spans="1:63" ht="12.75" customHeight="1">
      <c r="A994" s="4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spans="1:63" ht="12.75" customHeight="1">
      <c r="A995" s="4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spans="1:63" ht="12.75" customHeight="1">
      <c r="A996" s="4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spans="1:63" ht="12.75" customHeight="1">
      <c r="A997" s="4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spans="1:63" ht="12.75" customHeight="1">
      <c r="A998" s="4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spans="1:63" ht="12.75" customHeight="1">
      <c r="A999" s="4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spans="1:63" ht="12.75" customHeight="1">
      <c r="A1000" s="4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124">
    <mergeCell ref="W10:Y10"/>
    <mergeCell ref="Z10:AB10"/>
    <mergeCell ref="AC10:AE10"/>
    <mergeCell ref="AF10:AH10"/>
    <mergeCell ref="AI10:AK10"/>
    <mergeCell ref="AL10:AN10"/>
    <mergeCell ref="AO10:AQ10"/>
    <mergeCell ref="A1:B4"/>
    <mergeCell ref="C1:AH2"/>
    <mergeCell ref="AO1:AQ1"/>
    <mergeCell ref="AO2:AQ2"/>
    <mergeCell ref="C3:AH4"/>
    <mergeCell ref="AO3:AQ4"/>
    <mergeCell ref="A5:P5"/>
    <mergeCell ref="A8:V8"/>
    <mergeCell ref="A9:V9"/>
    <mergeCell ref="W9:Y9"/>
    <mergeCell ref="Z9:AB9"/>
    <mergeCell ref="AC9:AE9"/>
    <mergeCell ref="AF9:AH9"/>
    <mergeCell ref="AI9:AK9"/>
    <mergeCell ref="W8:Y8"/>
    <mergeCell ref="Z8:AB8"/>
    <mergeCell ref="AC8:AE8"/>
    <mergeCell ref="AF8:AH8"/>
    <mergeCell ref="AI8:AK8"/>
    <mergeCell ref="AL9:AN9"/>
    <mergeCell ref="AO9:AQ9"/>
    <mergeCell ref="AI7:AK7"/>
    <mergeCell ref="AL7:AN7"/>
    <mergeCell ref="AO7:AQ7"/>
    <mergeCell ref="Q5:W5"/>
    <mergeCell ref="X5:Y5"/>
    <mergeCell ref="A7:V7"/>
    <mergeCell ref="W7:Y7"/>
    <mergeCell ref="Z7:AB7"/>
    <mergeCell ref="AC7:AE7"/>
    <mergeCell ref="AF7:AH7"/>
    <mergeCell ref="AA5:AD5"/>
    <mergeCell ref="AE5:AQ5"/>
    <mergeCell ref="AG6:AQ6"/>
    <mergeCell ref="AL8:AN8"/>
    <mergeCell ref="AO8:AQ8"/>
    <mergeCell ref="AL11:AN11"/>
    <mergeCell ref="AO11:AQ11"/>
    <mergeCell ref="B15:G15"/>
    <mergeCell ref="B16:G16"/>
    <mergeCell ref="B17:G17"/>
    <mergeCell ref="H28:U28"/>
    <mergeCell ref="H29:U29"/>
    <mergeCell ref="B26:G26"/>
    <mergeCell ref="H21:U21"/>
    <mergeCell ref="H22:U22"/>
    <mergeCell ref="H23:U23"/>
    <mergeCell ref="H24:U24"/>
    <mergeCell ref="H25:U25"/>
    <mergeCell ref="H26:U26"/>
    <mergeCell ref="H27:U27"/>
    <mergeCell ref="A10:V10"/>
    <mergeCell ref="A11:V11"/>
    <mergeCell ref="W11:Y11"/>
    <mergeCell ref="Z11:AB11"/>
    <mergeCell ref="AC11:AE11"/>
    <mergeCell ref="AF11:AH11"/>
    <mergeCell ref="AI11:AK11"/>
    <mergeCell ref="X53:AD55"/>
    <mergeCell ref="X56:AD56"/>
    <mergeCell ref="X57:AD57"/>
    <mergeCell ref="Y43:Y44"/>
    <mergeCell ref="AB43:AB44"/>
    <mergeCell ref="AE43:AE44"/>
    <mergeCell ref="H30:U30"/>
    <mergeCell ref="H31:U31"/>
    <mergeCell ref="H32:U32"/>
    <mergeCell ref="H33:U33"/>
    <mergeCell ref="H34:U34"/>
    <mergeCell ref="H35:U35"/>
    <mergeCell ref="H36:U36"/>
    <mergeCell ref="H37:U37"/>
    <mergeCell ref="R38:W38"/>
    <mergeCell ref="A48:AQ50"/>
    <mergeCell ref="A51:AQ51"/>
    <mergeCell ref="B12:G12"/>
    <mergeCell ref="H12:U12"/>
    <mergeCell ref="B13:G13"/>
    <mergeCell ref="H13:U13"/>
    <mergeCell ref="B14:G14"/>
    <mergeCell ref="H14:U14"/>
    <mergeCell ref="H15:U15"/>
    <mergeCell ref="H16:U16"/>
    <mergeCell ref="H17:U17"/>
    <mergeCell ref="B18:G18"/>
    <mergeCell ref="H18:U18"/>
    <mergeCell ref="B19:G19"/>
    <mergeCell ref="H19:U19"/>
    <mergeCell ref="H20:U20"/>
    <mergeCell ref="B20:G20"/>
    <mergeCell ref="B21:G21"/>
    <mergeCell ref="B22:G22"/>
    <mergeCell ref="B23:G23"/>
    <mergeCell ref="B24:G24"/>
    <mergeCell ref="B25:G25"/>
    <mergeCell ref="R39:W39"/>
    <mergeCell ref="R40:W40"/>
    <mergeCell ref="B27:G27"/>
    <mergeCell ref="B28:G28"/>
    <mergeCell ref="B29:G29"/>
    <mergeCell ref="B30:G30"/>
    <mergeCell ref="B31:G31"/>
    <mergeCell ref="B32:G32"/>
    <mergeCell ref="B33:G33"/>
    <mergeCell ref="AH43:AH44"/>
    <mergeCell ref="AQ43:AQ44"/>
    <mergeCell ref="R41:W41"/>
    <mergeCell ref="A41:O41"/>
    <mergeCell ref="A42:U42"/>
    <mergeCell ref="A43:V43"/>
    <mergeCell ref="A44:V44"/>
    <mergeCell ref="A47:H47"/>
    <mergeCell ref="I47:W47"/>
    <mergeCell ref="B34:G34"/>
    <mergeCell ref="B35:G35"/>
    <mergeCell ref="B36:G36"/>
    <mergeCell ref="B37:G37"/>
  </mergeCells>
  <pageMargins left="0.7" right="0.7" top="0.75" bottom="0.75" header="0" footer="0"/>
  <pageSetup orientation="landscape"/>
  <colBreaks count="1" manualBreakCount="1">
    <brk id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 PROV,</vt:lpstr>
      <vt:lpstr>2 PROV.</vt:lpstr>
      <vt:lpstr>3 PROV.</vt:lpstr>
      <vt:lpstr>4 PROV.</vt:lpstr>
      <vt:lpstr>5 PROV.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UT</cp:lastModifiedBy>
  <dcterms:created xsi:type="dcterms:W3CDTF">2012-09-13T21:51:31Z</dcterms:created>
  <dcterms:modified xsi:type="dcterms:W3CDTF">2023-02-13T22:08:28Z</dcterms:modified>
</cp:coreProperties>
</file>