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SIAC_ODI RAMIRO_2022\SGC 2022\2022\6. GESTIÓN DEL TALENTO HUMANO_GTH_2022\TH-G02\"/>
    </mc:Choice>
  </mc:AlternateContent>
  <bookViews>
    <workbookView xWindow="0" yWindow="0" windowWidth="15360" windowHeight="7650"/>
  </bookViews>
  <sheets>
    <sheet name="TH-G02-F02" sheetId="4" r:id="rId1"/>
    <sheet name="PORCENTAJES LIQUIDACION ARL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BmXkLUL8QCjfR/HYQfLS5NRaMqw=="/>
    </ext>
  </extLst>
</workbook>
</file>

<file path=xl/calcChain.xml><?xml version="1.0" encoding="utf-8"?>
<calcChain xmlns="http://schemas.openxmlformats.org/spreadsheetml/2006/main">
  <c r="AE27" i="4" l="1"/>
  <c r="AD27" i="4"/>
  <c r="AE26" i="4"/>
  <c r="AD26" i="4"/>
  <c r="AE25" i="4"/>
  <c r="AD25" i="4"/>
  <c r="AE24" i="4"/>
  <c r="AD24" i="4"/>
  <c r="AE23" i="4"/>
  <c r="AD23" i="4"/>
  <c r="AE22" i="4"/>
  <c r="AD22" i="4"/>
  <c r="AE21" i="4"/>
  <c r="AD21" i="4"/>
  <c r="AE20" i="4"/>
  <c r="AD20" i="4"/>
  <c r="AE19" i="4"/>
  <c r="AD19" i="4"/>
  <c r="AE18" i="4"/>
  <c r="AD18" i="4"/>
  <c r="AE17" i="4"/>
  <c r="AD17" i="4"/>
  <c r="AE16" i="4"/>
  <c r="AD16" i="4"/>
  <c r="AE15" i="4"/>
  <c r="AD15" i="4"/>
  <c r="AE14" i="4"/>
  <c r="AD14" i="4"/>
  <c r="AE13" i="4"/>
  <c r="AD13" i="4"/>
  <c r="AE12" i="4"/>
  <c r="AD12" i="4"/>
  <c r="AE11" i="4"/>
  <c r="AD11" i="4"/>
  <c r="AE10" i="4"/>
  <c r="AD10" i="4"/>
  <c r="AE9" i="4"/>
  <c r="AD9" i="4"/>
  <c r="AD8" i="4"/>
  <c r="H13" i="6"/>
  <c r="H12" i="6"/>
  <c r="H11" i="6"/>
  <c r="H10" i="6"/>
  <c r="H9" i="6"/>
  <c r="AE8" i="4" s="1"/>
</calcChain>
</file>

<file path=xl/comments1.xml><?xml version="1.0" encoding="utf-8"?>
<comments xmlns="http://schemas.openxmlformats.org/spreadsheetml/2006/main">
  <authors>
    <author>tc={AC672ABA-9122-4513-A2FB-9522ACFDE777}</author>
    <author>tc={6E08D832-F0E6-4330-85FC-72B2A3BDBB7E}</author>
    <author>tc={6EF62D88-F1C9-4CFF-8F5A-A7E243851EE6}</author>
    <author>tc={C6503BC0-2B90-4066-BF8B-21ECD221F5AA}</author>
  </authors>
  <commentList>
    <comment ref="B6" authorId="0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adjuntar el documento de indentidad, vigente y legible.</t>
        </r>
      </text>
    </comment>
    <comment ref="P6" authorId="1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adjuntar el certificado de afiliación a la Eps o la planilla de pagos.</t>
        </r>
      </text>
    </comment>
    <comment ref="Q6" authorId="2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debe adjuntar el certificado de afiliación a pensión o la planilla de pagos.</t>
        </r>
      </text>
    </comment>
    <comment ref="AA6" authorId="3" shapeId="0">
      <text>
        <r>
          <rPr>
            <sz val="10"/>
            <color rgb="FF000000"/>
            <rFont val="Arial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Es requisito para la afiliación adjuntar la copia del contrato o los estudios previos aprobados por la Oficina Jurídica.
Con este documento se identifica el lugar objeto del contrato y las actividades a desempeñar, esta información es primordial para la asignación del nivel de riesgo.</t>
        </r>
      </text>
    </comment>
  </commentList>
</comments>
</file>

<file path=xl/comments2.xml><?xml version="1.0" encoding="utf-8"?>
<comments xmlns="http://schemas.openxmlformats.org/spreadsheetml/2006/main">
  <authors>
    <author>UT</author>
  </authors>
  <commentList>
    <comment ref="H14" authorId="0" shapeId="0">
      <text>
        <r>
          <rPr>
            <b/>
            <sz val="9"/>
            <color indexed="81"/>
            <rFont val="Tahoma"/>
            <family val="2"/>
          </rPr>
          <t>UT:</t>
        </r>
        <r>
          <rPr>
            <sz val="9"/>
            <color indexed="81"/>
            <rFont val="Tahoma"/>
            <family val="2"/>
          </rPr>
          <t xml:space="preserve">
Cada año se debe cambiar el valor del SMMLV
</t>
        </r>
      </text>
    </comment>
  </commentList>
</comments>
</file>

<file path=xl/sharedStrings.xml><?xml version="1.0" encoding="utf-8"?>
<sst xmlns="http://schemas.openxmlformats.org/spreadsheetml/2006/main" count="74" uniqueCount="47">
  <si>
    <t>PRIMER APELLIDO</t>
  </si>
  <si>
    <t>SEGUNDO APELLIDO</t>
  </si>
  <si>
    <t>NOMBRES</t>
  </si>
  <si>
    <t>DIRECCIÓN</t>
  </si>
  <si>
    <t>EPS</t>
  </si>
  <si>
    <t>No.</t>
  </si>
  <si>
    <t>TIPO DE IDENTIFICACIÓN</t>
  </si>
  <si>
    <t>NÚMERO DE IDENTIFICACIÓN</t>
  </si>
  <si>
    <t>AÑO</t>
  </si>
  <si>
    <t>MES</t>
  </si>
  <si>
    <t>FECHA DE NACIMIENTO</t>
  </si>
  <si>
    <t>DIA</t>
  </si>
  <si>
    <r>
      <t xml:space="preserve">SEXO </t>
    </r>
    <r>
      <rPr>
        <b/>
        <sz val="8"/>
        <color theme="1"/>
        <rFont val="Verdana"/>
        <family val="2"/>
      </rPr>
      <t>(F/M)</t>
    </r>
  </si>
  <si>
    <t>TELEFONO MÓVIL</t>
  </si>
  <si>
    <t>CIUDAD DE RESIDENCIA</t>
  </si>
  <si>
    <t>TELÉFONO RESIDENCIA</t>
  </si>
  <si>
    <t>CORREO ELECTRÓNICO</t>
  </si>
  <si>
    <t>PENSIÓN</t>
  </si>
  <si>
    <t>INGRESO MENSUAL</t>
  </si>
  <si>
    <t>DURACIÓN CONTRATO</t>
  </si>
  <si>
    <t>FECHA TERMINACION</t>
  </si>
  <si>
    <t>FECHA INICIO</t>
  </si>
  <si>
    <t>VALOR  CONTRATO</t>
  </si>
  <si>
    <t>Información diligenciada únicamente por la Sección Seguridad y Salud en el Trabajo</t>
  </si>
  <si>
    <t>CÓDIGO ACTIVIDAD ECONÓMICA</t>
  </si>
  <si>
    <t>CLASE DE RIESGO</t>
  </si>
  <si>
    <t>% COTIZACIÓN</t>
  </si>
  <si>
    <t>VALOR A PAGAR</t>
  </si>
  <si>
    <t>Seleccione clase de riesgo</t>
  </si>
  <si>
    <t>TARIFA %</t>
  </si>
  <si>
    <t>VALOR</t>
  </si>
  <si>
    <t>I</t>
  </si>
  <si>
    <t>II</t>
  </si>
  <si>
    <t>III</t>
  </si>
  <si>
    <t>IV</t>
  </si>
  <si>
    <t>V</t>
  </si>
  <si>
    <t>SMMLV</t>
  </si>
  <si>
    <r>
      <t>CONTRATO O ESTUDIOS PREVIOS</t>
    </r>
    <r>
      <rPr>
        <b/>
        <sz val="8"/>
        <color theme="1"/>
        <rFont val="Verdana"/>
        <family val="2"/>
      </rPr>
      <t xml:space="preserve"> (Marcar X)</t>
    </r>
  </si>
  <si>
    <t>APROBADO SST</t>
  </si>
  <si>
    <t xml:space="preserve">PORCENTAJES PARA LIQUIDACIÓN ARL 
</t>
  </si>
  <si>
    <t>GUIA PARA LA AFILIACIÓN DE ESTUDIANTES EN PRÁCTICA Y CONTRATISTAS A LA ARL</t>
  </si>
  <si>
    <t>Página 1 de 1</t>
  </si>
  <si>
    <t>Versión: 01</t>
  </si>
  <si>
    <t xml:space="preserve">UNIDAD ACADÉMICA O ADMINISTRATIVA: </t>
  </si>
  <si>
    <t>Código: TH-G02-F02</t>
  </si>
  <si>
    <t>AFILIACIÓN  ARL A CONTRATISTAS</t>
  </si>
  <si>
    <t>Fecha Aprobación:02-12-2022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</si>
</sst>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&quot;$&quot;\ #,##0"/>
  </numFmts>
  <fonts count="20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Verdana"/>
      <family val="2"/>
    </font>
    <font>
      <b/>
      <sz val="8"/>
      <color theme="1"/>
      <name val="Verdana"/>
      <family val="2"/>
    </font>
    <font>
      <sz val="10"/>
      <color rgb="FF000000"/>
      <name val="Arial"/>
      <family val="2"/>
    </font>
    <font>
      <sz val="16"/>
      <color theme="1"/>
      <name val="Arial"/>
      <family val="2"/>
      <scheme val="minor"/>
    </font>
    <font>
      <i/>
      <sz val="11"/>
      <color rgb="FF000000"/>
      <name val="Verdana"/>
      <family val="2"/>
    </font>
    <font>
      <b/>
      <sz val="12"/>
      <color theme="1"/>
      <name val="Verdana"/>
      <family val="2"/>
    </font>
    <font>
      <sz val="14"/>
      <color theme="1"/>
      <name val="Verdana"/>
      <family val="2"/>
    </font>
    <font>
      <b/>
      <sz val="14"/>
      <color theme="1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10"/>
      <name val="Arial"/>
      <family val="2"/>
    </font>
    <font>
      <b/>
      <sz val="14"/>
      <color rgb="FF339933"/>
      <name val="Arial"/>
      <family val="2"/>
    </font>
    <font>
      <sz val="11"/>
      <name val="Arial"/>
      <family val="2"/>
    </font>
    <font>
      <sz val="10"/>
      <color theme="0" tint="-0.249977111117893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F6DC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" fillId="0" borderId="0"/>
    <xf numFmtId="0" fontId="1" fillId="0" borderId="0"/>
  </cellStyleXfs>
  <cellXfs count="67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0" xfId="0"/>
    <xf numFmtId="0" fontId="3" fillId="0" borderId="0" xfId="0" applyFont="1" applyFill="1" applyAlignment="1">
      <alignment horizontal="center" vertical="center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1" fillId="0" borderId="0" xfId="3"/>
    <xf numFmtId="0" fontId="11" fillId="0" borderId="1" xfId="3" applyFont="1" applyFill="1" applyBorder="1" applyAlignment="1">
      <alignment horizontal="center" vertical="center"/>
    </xf>
    <xf numFmtId="165" fontId="11" fillId="0" borderId="1" xfId="3" applyNumberFormat="1" applyFont="1" applyFill="1" applyBorder="1" applyAlignment="1">
      <alignment horizontal="center" vertical="center"/>
    </xf>
    <xf numFmtId="164" fontId="11" fillId="0" borderId="1" xfId="3" applyNumberFormat="1" applyFont="1" applyFill="1" applyBorder="1" applyAlignment="1">
      <alignment horizontal="center" vertical="center"/>
    </xf>
    <xf numFmtId="165" fontId="12" fillId="4" borderId="6" xfId="0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14" xfId="0" applyFont="1" applyFill="1" applyBorder="1" applyAlignment="1">
      <alignment vertical="center" wrapText="1"/>
    </xf>
    <xf numFmtId="0" fontId="18" fillId="0" borderId="18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" fillId="0" borderId="0" xfId="3" applyFill="1" applyAlignment="1">
      <alignment horizontal="center"/>
    </xf>
    <xf numFmtId="0" fontId="1" fillId="0" borderId="8" xfId="3" applyFill="1" applyBorder="1" applyAlignment="1">
      <alignment horizontal="center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0" borderId="9" xfId="3" applyBorder="1" applyAlignment="1">
      <alignment horizontal="center"/>
    </xf>
    <xf numFmtId="0" fontId="1" fillId="0" borderId="0" xfId="3" applyAlignment="1">
      <alignment horizontal="center"/>
    </xf>
    <xf numFmtId="0" fontId="12" fillId="4" borderId="22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2 2" xfId="3"/>
    <cellStyle name="Porcentaje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6F6DC"/>
      <color rgb="FFA4EAB1"/>
      <color rgb="FFB7D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10" Type="http://schemas.microsoft.com/office/2017/10/relationships/person" Target="persons/person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920750</xdr:colOff>
      <xdr:row>0</xdr:row>
      <xdr:rowOff>101048</xdr:rowOff>
    </xdr:from>
    <xdr:to>
      <xdr:col>2</xdr:col>
      <xdr:colOff>228598</xdr:colOff>
      <xdr:row>3</xdr:row>
      <xdr:rowOff>257585</xdr:rowOff>
    </xdr:to>
    <xdr:pic>
      <xdr:nvPicPr>
        <xdr:cNvPr id="5" name="Imagen 2" descr="D:\Mis documentos\Downloads\ut2_low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5333" y="101048"/>
          <a:ext cx="609598" cy="7597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hn f. ospina Ospina" id="{8873DDB9-D819-4E36-B8B0-5904A1D546D7}" userId="81de586ba3a7cc92" providerId="Windows Liv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5-27T19:13:52.57" personId="{8873DDB9-D819-4E36-B8B0-5904A1D546D7}" id="{AC672ABA-9122-4513-A2FB-9522ACFDE777}">
    <text>Se debe adjuntar el documento de indentidad, vigente y legible.</text>
  </threadedComment>
  <threadedComment ref="P6" dT="2022-05-27T19:15:15.95" personId="{8873DDB9-D819-4E36-B8B0-5904A1D546D7}" id="{6E08D832-F0E6-4330-85FC-72B2A3BDBB7E}">
    <text>Se debe adjuntar el certificado de afiliación a la Eps o la planilla de pagos.</text>
  </threadedComment>
  <threadedComment ref="Q6" dT="2022-05-27T19:15:29.00" personId="{8873DDB9-D819-4E36-B8B0-5904A1D546D7}" id="{6EF62D88-F1C9-4CFF-8F5A-A7E243851EE6}">
    <text>Se debe adjuntar el certificado de afiliación a pensión o la planilla de pagos.</text>
  </threadedComment>
  <threadedComment ref="AA6" dT="2022-05-27T18:35:58.22" personId="{8873DDB9-D819-4E36-B8B0-5904A1D546D7}" id="{C6503BC0-2B90-4066-BF8B-21ECD221F5AA}">
    <text>Es requisito para la afiliación adjuntar la copia del contrato o los estudios previos aprobados por la Oficina Jurídica.
Con este documento se identifica el lugar objeto del contrato y las actividades a desempeñar, esta información es primordial para la asignación del nivel de riesgo.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27"/>
  <sheetViews>
    <sheetView tabSelected="1" zoomScale="90" zoomScaleNormal="90" workbookViewId="0">
      <selection activeCell="AA18" sqref="AA18"/>
    </sheetView>
  </sheetViews>
  <sheetFormatPr baseColWidth="10" defaultRowHeight="12.75" x14ac:dyDescent="0.2"/>
  <cols>
    <col min="1" max="1" width="4" bestFit="1" customWidth="1"/>
    <col min="2" max="2" width="19.5703125" customWidth="1"/>
    <col min="3" max="3" width="20" customWidth="1"/>
    <col min="4" max="4" width="12.7109375" customWidth="1"/>
    <col min="5" max="6" width="13" customWidth="1"/>
    <col min="7" max="7" width="4.28515625" bestFit="1" customWidth="1"/>
    <col min="8" max="8" width="5" bestFit="1" customWidth="1"/>
    <col min="9" max="9" width="6.28515625" customWidth="1"/>
    <col min="10" max="10" width="8.140625" style="1" customWidth="1"/>
    <col min="11" max="11" width="13.42578125" style="1" customWidth="1"/>
    <col min="12" max="12" width="14.7109375" style="1" customWidth="1"/>
    <col min="13" max="13" width="14.85546875" style="1" customWidth="1"/>
    <col min="14" max="14" width="13.7109375" style="1" customWidth="1"/>
    <col min="15" max="15" width="18.140625" style="1" customWidth="1"/>
    <col min="16" max="17" width="11.42578125" style="1" customWidth="1"/>
    <col min="18" max="18" width="15.28515625" style="1" customWidth="1"/>
    <col min="19" max="19" width="14.5703125" style="1" customWidth="1"/>
    <col min="20" max="20" width="11.42578125" style="1" customWidth="1"/>
    <col min="21" max="21" width="4.5703125" customWidth="1"/>
    <col min="22" max="24" width="5" bestFit="1" customWidth="1"/>
    <col min="25" max="25" width="5.42578125" customWidth="1"/>
    <col min="26" max="26" width="6" customWidth="1"/>
    <col min="27" max="27" width="15.28515625" style="3" customWidth="1"/>
    <col min="28" max="28" width="21.85546875" style="3" customWidth="1"/>
    <col min="29" max="29" width="23.5703125" style="3" bestFit="1" customWidth="1"/>
    <col min="30" max="30" width="15" style="3" customWidth="1"/>
    <col min="31" max="31" width="14.42578125" style="3" customWidth="1"/>
    <col min="32" max="32" width="13.7109375" customWidth="1"/>
  </cols>
  <sheetData>
    <row r="1" spans="1:32" ht="16.5" customHeight="1" thickBot="1" x14ac:dyDescent="0.25">
      <c r="A1" s="17"/>
      <c r="B1" s="18"/>
      <c r="C1" s="19"/>
      <c r="D1" s="37" t="s">
        <v>40</v>
      </c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9"/>
      <c r="AD1" s="43" t="s">
        <v>41</v>
      </c>
      <c r="AE1" s="44"/>
      <c r="AF1" s="45"/>
    </row>
    <row r="2" spans="1:32" ht="16.5" customHeight="1" thickBot="1" x14ac:dyDescent="0.25">
      <c r="A2" s="20"/>
      <c r="B2" s="21"/>
      <c r="C2" s="22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  <c r="AD2" s="46" t="s">
        <v>44</v>
      </c>
      <c r="AE2" s="47"/>
      <c r="AF2" s="48"/>
    </row>
    <row r="3" spans="1:32" ht="14.25" customHeight="1" thickBot="1" x14ac:dyDescent="0.25">
      <c r="A3" s="20"/>
      <c r="B3" s="21"/>
      <c r="C3" s="22"/>
      <c r="D3" s="49" t="s">
        <v>45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1"/>
      <c r="AD3" s="55" t="s">
        <v>42</v>
      </c>
      <c r="AE3" s="56"/>
      <c r="AF3" s="57"/>
    </row>
    <row r="4" spans="1:32" ht="34.5" customHeight="1" thickBot="1" x14ac:dyDescent="0.25">
      <c r="A4" s="23"/>
      <c r="B4" s="24"/>
      <c r="C4" s="25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46" t="s">
        <v>46</v>
      </c>
      <c r="AE4" s="47"/>
      <c r="AF4" s="48"/>
    </row>
    <row r="5" spans="1:32" s="3" customFormat="1" ht="20.25" customHeight="1" x14ac:dyDescent="0.2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8" t="s">
        <v>23</v>
      </c>
      <c r="AB5" s="28"/>
      <c r="AC5" s="28"/>
      <c r="AD5" s="28"/>
      <c r="AE5" s="28"/>
      <c r="AF5" s="28"/>
    </row>
    <row r="6" spans="1:32" s="4" customFormat="1" ht="41.25" customHeight="1" x14ac:dyDescent="0.2">
      <c r="A6" s="32" t="s">
        <v>5</v>
      </c>
      <c r="B6" s="29" t="s">
        <v>6</v>
      </c>
      <c r="C6" s="29" t="s">
        <v>7</v>
      </c>
      <c r="D6" s="29" t="s">
        <v>0</v>
      </c>
      <c r="E6" s="29" t="s">
        <v>1</v>
      </c>
      <c r="F6" s="29" t="s">
        <v>2</v>
      </c>
      <c r="G6" s="34" t="s">
        <v>10</v>
      </c>
      <c r="H6" s="35"/>
      <c r="I6" s="36"/>
      <c r="J6" s="29" t="s">
        <v>12</v>
      </c>
      <c r="K6" s="29" t="s">
        <v>3</v>
      </c>
      <c r="L6" s="29" t="s">
        <v>14</v>
      </c>
      <c r="M6" s="29" t="s">
        <v>15</v>
      </c>
      <c r="N6" s="29" t="s">
        <v>13</v>
      </c>
      <c r="O6" s="29" t="s">
        <v>16</v>
      </c>
      <c r="P6" s="29" t="s">
        <v>4</v>
      </c>
      <c r="Q6" s="29" t="s">
        <v>17</v>
      </c>
      <c r="R6" s="29" t="s">
        <v>19</v>
      </c>
      <c r="S6" s="29" t="s">
        <v>22</v>
      </c>
      <c r="T6" s="29" t="s">
        <v>18</v>
      </c>
      <c r="U6" s="34" t="s">
        <v>21</v>
      </c>
      <c r="V6" s="35"/>
      <c r="W6" s="36"/>
      <c r="X6" s="34" t="s">
        <v>20</v>
      </c>
      <c r="Y6" s="35"/>
      <c r="Z6" s="36"/>
      <c r="AA6" s="26" t="s">
        <v>37</v>
      </c>
      <c r="AB6" s="26" t="s">
        <v>24</v>
      </c>
      <c r="AC6" s="26" t="s">
        <v>25</v>
      </c>
      <c r="AD6" s="26" t="s">
        <v>26</v>
      </c>
      <c r="AE6" s="26" t="s">
        <v>27</v>
      </c>
      <c r="AF6" s="26" t="s">
        <v>38</v>
      </c>
    </row>
    <row r="7" spans="1:32" x14ac:dyDescent="0.2">
      <c r="A7" s="33"/>
      <c r="B7" s="30"/>
      <c r="C7" s="30"/>
      <c r="D7" s="30"/>
      <c r="E7" s="30"/>
      <c r="F7" s="30"/>
      <c r="G7" s="7" t="s">
        <v>11</v>
      </c>
      <c r="H7" s="7" t="s">
        <v>9</v>
      </c>
      <c r="I7" s="7" t="s">
        <v>8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7" t="s">
        <v>11</v>
      </c>
      <c r="V7" s="7" t="s">
        <v>9</v>
      </c>
      <c r="W7" s="7" t="s">
        <v>8</v>
      </c>
      <c r="X7" s="7" t="s">
        <v>11</v>
      </c>
      <c r="Y7" s="7" t="s">
        <v>9</v>
      </c>
      <c r="Z7" s="7" t="s">
        <v>8</v>
      </c>
      <c r="AA7" s="27"/>
      <c r="AB7" s="27"/>
      <c r="AC7" s="27"/>
      <c r="AD7" s="27"/>
      <c r="AE7" s="27"/>
      <c r="AF7" s="27"/>
    </row>
    <row r="8" spans="1:32" x14ac:dyDescent="0.2">
      <c r="A8" s="2">
        <v>1</v>
      </c>
      <c r="B8" s="5"/>
      <c r="C8" s="2"/>
      <c r="D8" s="2"/>
      <c r="E8" s="2"/>
      <c r="F8" s="2"/>
      <c r="G8" s="2"/>
      <c r="H8" s="2"/>
      <c r="I8" s="2"/>
      <c r="J8" s="6"/>
      <c r="K8" s="6"/>
      <c r="L8" s="6"/>
      <c r="M8" s="6"/>
      <c r="N8" s="2"/>
      <c r="O8" s="2"/>
      <c r="P8" s="6"/>
      <c r="Q8" s="6"/>
      <c r="R8" s="2"/>
      <c r="S8" s="2"/>
      <c r="T8" s="2"/>
      <c r="U8" s="6"/>
      <c r="V8" s="6"/>
      <c r="W8" s="6"/>
      <c r="X8" s="6"/>
      <c r="Y8" s="6"/>
      <c r="Z8" s="6"/>
      <c r="AA8" s="8"/>
      <c r="AB8" s="8"/>
      <c r="AC8" s="8" t="s">
        <v>28</v>
      </c>
      <c r="AD8" s="9">
        <f>IF(AC8="I",'PORCENTAJES LIQUIDACION ARL'!$G$9,IF(AC8="II",'PORCENTAJES LIQUIDACION ARL'!$G$10,IF(AC8="III",'PORCENTAJES LIQUIDACION ARL'!$G$11,IF(AC8="IV",'PORCENTAJES LIQUIDACION ARL'!$G$12,IF(AC8="V",'PORCENTAJES LIQUIDACION ARL'!$G$13,IF(AC8='PORCENTAJES LIQUIDACION ARL'!$F$8,'PORCENTAJES LIQUIDACION ARL'!$G$8))))))</f>
        <v>0</v>
      </c>
      <c r="AE8" s="10">
        <f>IF(AC8="I",'PORCENTAJES LIQUIDACION ARL'!$H$9,IF(AC8="II",'PORCENTAJES LIQUIDACION ARL'!$H$10,IF(AC8="III",'PORCENTAJES LIQUIDACION ARL'!$H$11,IF(AC8="IV",'PORCENTAJES LIQUIDACION ARL'!$H$12,IF(AC8="V",'PORCENTAJES LIQUIDACION ARL'!$H$13,IF(AC8='PORCENTAJES LIQUIDACION ARL'!$F$8,'PORCENTAJES LIQUIDACION ARL'!$H$8))))))</f>
        <v>0</v>
      </c>
      <c r="AF8" s="2"/>
    </row>
    <row r="9" spans="1:32" x14ac:dyDescent="0.2">
      <c r="A9" s="2">
        <v>2</v>
      </c>
      <c r="B9" s="5"/>
      <c r="C9" s="2"/>
      <c r="D9" s="2"/>
      <c r="E9" s="2"/>
      <c r="F9" s="2"/>
      <c r="G9" s="2"/>
      <c r="H9" s="2"/>
      <c r="I9" s="2"/>
      <c r="J9" s="6"/>
      <c r="K9" s="6"/>
      <c r="L9" s="6"/>
      <c r="M9" s="6"/>
      <c r="N9" s="2"/>
      <c r="O9" s="2"/>
      <c r="P9" s="6"/>
      <c r="Q9" s="6"/>
      <c r="R9" s="2"/>
      <c r="S9" s="2"/>
      <c r="T9" s="2"/>
      <c r="U9" s="6"/>
      <c r="V9" s="6"/>
      <c r="W9" s="6"/>
      <c r="X9" s="6"/>
      <c r="Y9" s="6"/>
      <c r="Z9" s="6"/>
      <c r="AA9" s="8"/>
      <c r="AB9" s="8"/>
      <c r="AC9" s="8" t="s">
        <v>28</v>
      </c>
      <c r="AD9" s="9">
        <f>IF(AC9="I",'PORCENTAJES LIQUIDACION ARL'!$G$9,IF(AC9="II",'PORCENTAJES LIQUIDACION ARL'!$G$10,IF(AC9="III",'PORCENTAJES LIQUIDACION ARL'!$G$11,IF(AC9="IV",'PORCENTAJES LIQUIDACION ARL'!$G$12,IF(AC9="V",'PORCENTAJES LIQUIDACION ARL'!$G$13,IF(AC9='PORCENTAJES LIQUIDACION ARL'!$F$8,'PORCENTAJES LIQUIDACION ARL'!$G$8))))))</f>
        <v>0</v>
      </c>
      <c r="AE9" s="10">
        <f>IF(AC9="I",'PORCENTAJES LIQUIDACION ARL'!$H$9,IF(AC9="II",'PORCENTAJES LIQUIDACION ARL'!$H$10,IF(AC9="III",'PORCENTAJES LIQUIDACION ARL'!$H$11,IF(AC9="IV",'PORCENTAJES LIQUIDACION ARL'!$H$12,IF(AC9="V",'PORCENTAJES LIQUIDACION ARL'!$H$13,IF(AC9='PORCENTAJES LIQUIDACION ARL'!$F$8,'PORCENTAJES LIQUIDACION ARL'!$H$8))))))</f>
        <v>0</v>
      </c>
      <c r="AF9" s="2"/>
    </row>
    <row r="10" spans="1:32" x14ac:dyDescent="0.2">
      <c r="A10" s="2">
        <v>3</v>
      </c>
      <c r="B10" s="5"/>
      <c r="C10" s="2"/>
      <c r="D10" s="2"/>
      <c r="E10" s="2"/>
      <c r="F10" s="2"/>
      <c r="G10" s="2"/>
      <c r="H10" s="2"/>
      <c r="I10" s="2"/>
      <c r="J10" s="6"/>
      <c r="K10" s="6"/>
      <c r="L10" s="6"/>
      <c r="M10" s="6"/>
      <c r="N10" s="2"/>
      <c r="O10" s="2"/>
      <c r="P10" s="6"/>
      <c r="Q10" s="6"/>
      <c r="R10" s="2"/>
      <c r="S10" s="2"/>
      <c r="T10" s="2"/>
      <c r="U10" s="6"/>
      <c r="V10" s="6"/>
      <c r="W10" s="6"/>
      <c r="X10" s="6"/>
      <c r="Y10" s="6"/>
      <c r="Z10" s="6"/>
      <c r="AA10" s="8"/>
      <c r="AB10" s="8"/>
      <c r="AC10" s="8" t="s">
        <v>28</v>
      </c>
      <c r="AD10" s="9">
        <f>IF(AC10="I",'PORCENTAJES LIQUIDACION ARL'!$G$9,IF(AC10="II",'PORCENTAJES LIQUIDACION ARL'!$G$10,IF(AC10="III",'PORCENTAJES LIQUIDACION ARL'!$G$11,IF(AC10="IV",'PORCENTAJES LIQUIDACION ARL'!$G$12,IF(AC10="V",'PORCENTAJES LIQUIDACION ARL'!$G$13,IF(AC10='PORCENTAJES LIQUIDACION ARL'!$F$8,'PORCENTAJES LIQUIDACION ARL'!$G$8))))))</f>
        <v>0</v>
      </c>
      <c r="AE10" s="10">
        <f>IF(AC10="I",'PORCENTAJES LIQUIDACION ARL'!$H$9,IF(AC10="II",'PORCENTAJES LIQUIDACION ARL'!$H$10,IF(AC10="III",'PORCENTAJES LIQUIDACION ARL'!$H$11,IF(AC10="IV",'PORCENTAJES LIQUIDACION ARL'!$H$12,IF(AC10="V",'PORCENTAJES LIQUIDACION ARL'!$H$13,IF(AC10='PORCENTAJES LIQUIDACION ARL'!$F$8,'PORCENTAJES LIQUIDACION ARL'!$H$8))))))</f>
        <v>0</v>
      </c>
      <c r="AF10" s="2"/>
    </row>
    <row r="11" spans="1:32" x14ac:dyDescent="0.2">
      <c r="A11" s="2">
        <v>4</v>
      </c>
      <c r="B11" s="5"/>
      <c r="C11" s="2"/>
      <c r="D11" s="2"/>
      <c r="E11" s="2"/>
      <c r="F11" s="2"/>
      <c r="G11" s="2"/>
      <c r="H11" s="2"/>
      <c r="I11" s="2"/>
      <c r="J11" s="6"/>
      <c r="K11" s="6"/>
      <c r="L11" s="6"/>
      <c r="M11" s="6"/>
      <c r="N11" s="2"/>
      <c r="O11" s="2"/>
      <c r="P11" s="6"/>
      <c r="Q11" s="6"/>
      <c r="R11" s="2"/>
      <c r="S11" s="2"/>
      <c r="T11" s="2"/>
      <c r="U11" s="6"/>
      <c r="V11" s="6"/>
      <c r="W11" s="6"/>
      <c r="X11" s="6"/>
      <c r="Y11" s="6"/>
      <c r="Z11" s="6"/>
      <c r="AA11" s="8"/>
      <c r="AB11" s="8"/>
      <c r="AC11" s="8" t="s">
        <v>28</v>
      </c>
      <c r="AD11" s="9">
        <f>IF(AC11="I",'PORCENTAJES LIQUIDACION ARL'!$G$9,IF(AC11="II",'PORCENTAJES LIQUIDACION ARL'!$G$10,IF(AC11="III",'PORCENTAJES LIQUIDACION ARL'!$G$11,IF(AC11="IV",'PORCENTAJES LIQUIDACION ARL'!$G$12,IF(AC11="V",'PORCENTAJES LIQUIDACION ARL'!$G$13,IF(AC11='PORCENTAJES LIQUIDACION ARL'!$F$8,'PORCENTAJES LIQUIDACION ARL'!$G$8))))))</f>
        <v>0</v>
      </c>
      <c r="AE11" s="10">
        <f>IF(AC11="I",'PORCENTAJES LIQUIDACION ARL'!$H$9,IF(AC11="II",'PORCENTAJES LIQUIDACION ARL'!$H$10,IF(AC11="III",'PORCENTAJES LIQUIDACION ARL'!$H$11,IF(AC11="IV",'PORCENTAJES LIQUIDACION ARL'!$H$12,IF(AC11="V",'PORCENTAJES LIQUIDACION ARL'!$H$13,IF(AC11='PORCENTAJES LIQUIDACION ARL'!$F$8,'PORCENTAJES LIQUIDACION ARL'!$H$8))))))</f>
        <v>0</v>
      </c>
      <c r="AF11" s="2"/>
    </row>
    <row r="12" spans="1:32" x14ac:dyDescent="0.2">
      <c r="A12" s="2">
        <v>5</v>
      </c>
      <c r="B12" s="5"/>
      <c r="C12" s="2"/>
      <c r="D12" s="2"/>
      <c r="E12" s="2"/>
      <c r="F12" s="2"/>
      <c r="G12" s="2"/>
      <c r="H12" s="2"/>
      <c r="I12" s="2"/>
      <c r="J12" s="6"/>
      <c r="K12" s="6"/>
      <c r="L12" s="6"/>
      <c r="M12" s="6"/>
      <c r="N12" s="2"/>
      <c r="O12" s="2"/>
      <c r="P12" s="6"/>
      <c r="Q12" s="6"/>
      <c r="R12" s="2"/>
      <c r="S12" s="2"/>
      <c r="T12" s="2"/>
      <c r="U12" s="6"/>
      <c r="V12" s="6"/>
      <c r="W12" s="6"/>
      <c r="X12" s="6"/>
      <c r="Y12" s="6"/>
      <c r="Z12" s="6"/>
      <c r="AA12" s="8"/>
      <c r="AB12" s="8"/>
      <c r="AC12" s="8" t="s">
        <v>28</v>
      </c>
      <c r="AD12" s="9">
        <f>IF(AC12="I",'PORCENTAJES LIQUIDACION ARL'!$G$9,IF(AC12="II",'PORCENTAJES LIQUIDACION ARL'!$G$10,IF(AC12="III",'PORCENTAJES LIQUIDACION ARL'!$G$11,IF(AC12="IV",'PORCENTAJES LIQUIDACION ARL'!$G$12,IF(AC12="V",'PORCENTAJES LIQUIDACION ARL'!$G$13,IF(AC12='PORCENTAJES LIQUIDACION ARL'!$F$8,'PORCENTAJES LIQUIDACION ARL'!$G$8))))))</f>
        <v>0</v>
      </c>
      <c r="AE12" s="10">
        <f>IF(AC12="I",'PORCENTAJES LIQUIDACION ARL'!$H$9,IF(AC12="II",'PORCENTAJES LIQUIDACION ARL'!$H$10,IF(AC12="III",'PORCENTAJES LIQUIDACION ARL'!$H$11,IF(AC12="IV",'PORCENTAJES LIQUIDACION ARL'!$H$12,IF(AC12="V",'PORCENTAJES LIQUIDACION ARL'!$H$13,IF(AC12='PORCENTAJES LIQUIDACION ARL'!$F$8,'PORCENTAJES LIQUIDACION ARL'!$H$8))))))</f>
        <v>0</v>
      </c>
      <c r="AF12" s="2"/>
    </row>
    <row r="13" spans="1:32" x14ac:dyDescent="0.2">
      <c r="A13" s="2">
        <v>6</v>
      </c>
      <c r="B13" s="5"/>
      <c r="C13" s="2"/>
      <c r="D13" s="2"/>
      <c r="E13" s="2"/>
      <c r="F13" s="2"/>
      <c r="G13" s="2"/>
      <c r="H13" s="2"/>
      <c r="I13" s="2"/>
      <c r="J13" s="6"/>
      <c r="K13" s="6"/>
      <c r="L13" s="6"/>
      <c r="M13" s="6"/>
      <c r="N13" s="2"/>
      <c r="O13" s="2"/>
      <c r="P13" s="6"/>
      <c r="Q13" s="6"/>
      <c r="R13" s="2"/>
      <c r="S13" s="2"/>
      <c r="T13" s="2"/>
      <c r="U13" s="6"/>
      <c r="V13" s="6"/>
      <c r="W13" s="6"/>
      <c r="X13" s="6"/>
      <c r="Y13" s="6"/>
      <c r="Z13" s="6"/>
      <c r="AA13" s="8"/>
      <c r="AB13" s="8"/>
      <c r="AC13" s="8" t="s">
        <v>28</v>
      </c>
      <c r="AD13" s="9">
        <f>IF(AC13="I",'PORCENTAJES LIQUIDACION ARL'!$G$9,IF(AC13="II",'PORCENTAJES LIQUIDACION ARL'!$G$10,IF(AC13="III",'PORCENTAJES LIQUIDACION ARL'!$G$11,IF(AC13="IV",'PORCENTAJES LIQUIDACION ARL'!$G$12,IF(AC13="V",'PORCENTAJES LIQUIDACION ARL'!$G$13,IF(AC13='PORCENTAJES LIQUIDACION ARL'!$F$8,'PORCENTAJES LIQUIDACION ARL'!$G$8))))))</f>
        <v>0</v>
      </c>
      <c r="AE13" s="10">
        <f>IF(AC13="I",'PORCENTAJES LIQUIDACION ARL'!$H$9,IF(AC13="II",'PORCENTAJES LIQUIDACION ARL'!$H$10,IF(AC13="III",'PORCENTAJES LIQUIDACION ARL'!$H$11,IF(AC13="IV",'PORCENTAJES LIQUIDACION ARL'!$H$12,IF(AC13="V",'PORCENTAJES LIQUIDACION ARL'!$H$13,IF(AC13='PORCENTAJES LIQUIDACION ARL'!$F$8,'PORCENTAJES LIQUIDACION ARL'!$H$8))))))</f>
        <v>0</v>
      </c>
      <c r="AF13" s="2"/>
    </row>
    <row r="14" spans="1:32" x14ac:dyDescent="0.2">
      <c r="A14" s="2">
        <v>7</v>
      </c>
      <c r="B14" s="5"/>
      <c r="C14" s="2"/>
      <c r="D14" s="2"/>
      <c r="E14" s="2"/>
      <c r="F14" s="2"/>
      <c r="G14" s="2"/>
      <c r="H14" s="2"/>
      <c r="I14" s="2"/>
      <c r="J14" s="6"/>
      <c r="K14" s="6"/>
      <c r="L14" s="6"/>
      <c r="M14" s="6"/>
      <c r="N14" s="2"/>
      <c r="O14" s="2"/>
      <c r="P14" s="6"/>
      <c r="Q14" s="6"/>
      <c r="R14" s="2"/>
      <c r="S14" s="2"/>
      <c r="T14" s="2"/>
      <c r="U14" s="6"/>
      <c r="V14" s="6"/>
      <c r="W14" s="6"/>
      <c r="X14" s="6"/>
      <c r="Y14" s="6"/>
      <c r="Z14" s="6"/>
      <c r="AA14" s="8"/>
      <c r="AB14" s="8"/>
      <c r="AC14" s="8" t="s">
        <v>28</v>
      </c>
      <c r="AD14" s="9">
        <f>IF(AC14="I",'PORCENTAJES LIQUIDACION ARL'!$G$9,IF(AC14="II",'PORCENTAJES LIQUIDACION ARL'!$G$10,IF(AC14="III",'PORCENTAJES LIQUIDACION ARL'!$G$11,IF(AC14="IV",'PORCENTAJES LIQUIDACION ARL'!$G$12,IF(AC14="V",'PORCENTAJES LIQUIDACION ARL'!$G$13,IF(AC14='PORCENTAJES LIQUIDACION ARL'!$F$8,'PORCENTAJES LIQUIDACION ARL'!$G$8))))))</f>
        <v>0</v>
      </c>
      <c r="AE14" s="10">
        <f>IF(AC14="I",'PORCENTAJES LIQUIDACION ARL'!$H$9,IF(AC14="II",'PORCENTAJES LIQUIDACION ARL'!$H$10,IF(AC14="III",'PORCENTAJES LIQUIDACION ARL'!$H$11,IF(AC14="IV",'PORCENTAJES LIQUIDACION ARL'!$H$12,IF(AC14="V",'PORCENTAJES LIQUIDACION ARL'!$H$13,IF(AC14='PORCENTAJES LIQUIDACION ARL'!$F$8,'PORCENTAJES LIQUIDACION ARL'!$H$8))))))</f>
        <v>0</v>
      </c>
      <c r="AF14" s="2"/>
    </row>
    <row r="15" spans="1:32" x14ac:dyDescent="0.2">
      <c r="A15" s="2">
        <v>8</v>
      </c>
      <c r="B15" s="5"/>
      <c r="C15" s="2"/>
      <c r="D15" s="2"/>
      <c r="E15" s="2"/>
      <c r="F15" s="2"/>
      <c r="G15" s="2"/>
      <c r="H15" s="2"/>
      <c r="I15" s="2"/>
      <c r="J15" s="6"/>
      <c r="K15" s="6"/>
      <c r="L15" s="6"/>
      <c r="M15" s="6"/>
      <c r="N15" s="2"/>
      <c r="O15" s="2"/>
      <c r="P15" s="6"/>
      <c r="Q15" s="6"/>
      <c r="R15" s="2"/>
      <c r="S15" s="2"/>
      <c r="T15" s="2"/>
      <c r="U15" s="6"/>
      <c r="V15" s="6"/>
      <c r="W15" s="6"/>
      <c r="X15" s="6"/>
      <c r="Y15" s="6"/>
      <c r="Z15" s="6"/>
      <c r="AA15" s="8"/>
      <c r="AB15" s="8"/>
      <c r="AC15" s="8" t="s">
        <v>28</v>
      </c>
      <c r="AD15" s="9">
        <f>IF(AC15="I",'PORCENTAJES LIQUIDACION ARL'!$G$9,IF(AC15="II",'PORCENTAJES LIQUIDACION ARL'!$G$10,IF(AC15="III",'PORCENTAJES LIQUIDACION ARL'!$G$11,IF(AC15="IV",'PORCENTAJES LIQUIDACION ARL'!$G$12,IF(AC15="V",'PORCENTAJES LIQUIDACION ARL'!$G$13,IF(AC15='PORCENTAJES LIQUIDACION ARL'!$F$8,'PORCENTAJES LIQUIDACION ARL'!$G$8))))))</f>
        <v>0</v>
      </c>
      <c r="AE15" s="10">
        <f>IF(AC15="I",'PORCENTAJES LIQUIDACION ARL'!$H$9,IF(AC15="II",'PORCENTAJES LIQUIDACION ARL'!$H$10,IF(AC15="III",'PORCENTAJES LIQUIDACION ARL'!$H$11,IF(AC15="IV",'PORCENTAJES LIQUIDACION ARL'!$H$12,IF(AC15="V",'PORCENTAJES LIQUIDACION ARL'!$H$13,IF(AC15='PORCENTAJES LIQUIDACION ARL'!$F$8,'PORCENTAJES LIQUIDACION ARL'!$H$8))))))</f>
        <v>0</v>
      </c>
      <c r="AF15" s="2"/>
    </row>
    <row r="16" spans="1:32" x14ac:dyDescent="0.2">
      <c r="A16" s="2">
        <v>9</v>
      </c>
      <c r="B16" s="5"/>
      <c r="C16" s="2"/>
      <c r="D16" s="2"/>
      <c r="E16" s="2"/>
      <c r="F16" s="2"/>
      <c r="G16" s="2"/>
      <c r="H16" s="2"/>
      <c r="I16" s="2"/>
      <c r="J16" s="6"/>
      <c r="K16" s="6"/>
      <c r="L16" s="6"/>
      <c r="M16" s="6"/>
      <c r="N16" s="2"/>
      <c r="O16" s="2"/>
      <c r="P16" s="6"/>
      <c r="Q16" s="6"/>
      <c r="R16" s="2"/>
      <c r="S16" s="2"/>
      <c r="T16" s="2"/>
      <c r="U16" s="6"/>
      <c r="V16" s="6"/>
      <c r="W16" s="6"/>
      <c r="X16" s="6"/>
      <c r="Y16" s="6"/>
      <c r="Z16" s="6"/>
      <c r="AA16" s="8"/>
      <c r="AB16" s="8"/>
      <c r="AC16" s="8" t="s">
        <v>28</v>
      </c>
      <c r="AD16" s="9">
        <f>IF(AC16="I",'PORCENTAJES LIQUIDACION ARL'!$G$9,IF(AC16="II",'PORCENTAJES LIQUIDACION ARL'!$G$10,IF(AC16="III",'PORCENTAJES LIQUIDACION ARL'!$G$11,IF(AC16="IV",'PORCENTAJES LIQUIDACION ARL'!$G$12,IF(AC16="V",'PORCENTAJES LIQUIDACION ARL'!$G$13,IF(AC16='PORCENTAJES LIQUIDACION ARL'!$F$8,'PORCENTAJES LIQUIDACION ARL'!$G$8))))))</f>
        <v>0</v>
      </c>
      <c r="AE16" s="10">
        <f>IF(AC16="I",'PORCENTAJES LIQUIDACION ARL'!$H$9,IF(AC16="II",'PORCENTAJES LIQUIDACION ARL'!$H$10,IF(AC16="III",'PORCENTAJES LIQUIDACION ARL'!$H$11,IF(AC16="IV",'PORCENTAJES LIQUIDACION ARL'!$H$12,IF(AC16="V",'PORCENTAJES LIQUIDACION ARL'!$H$13,IF(AC16='PORCENTAJES LIQUIDACION ARL'!$F$8,'PORCENTAJES LIQUIDACION ARL'!$H$8))))))</f>
        <v>0</v>
      </c>
      <c r="AF16" s="2"/>
    </row>
    <row r="17" spans="1:32" x14ac:dyDescent="0.2">
      <c r="A17" s="2">
        <v>10</v>
      </c>
      <c r="B17" s="5"/>
      <c r="C17" s="2"/>
      <c r="D17" s="2"/>
      <c r="E17" s="2"/>
      <c r="F17" s="2"/>
      <c r="G17" s="2"/>
      <c r="H17" s="2"/>
      <c r="I17" s="2"/>
      <c r="J17" s="6"/>
      <c r="K17" s="6"/>
      <c r="L17" s="6"/>
      <c r="M17" s="6"/>
      <c r="N17" s="2"/>
      <c r="O17" s="2"/>
      <c r="P17" s="6"/>
      <c r="Q17" s="6"/>
      <c r="R17" s="2"/>
      <c r="S17" s="2"/>
      <c r="T17" s="2"/>
      <c r="U17" s="6"/>
      <c r="V17" s="6"/>
      <c r="W17" s="6"/>
      <c r="X17" s="6"/>
      <c r="Y17" s="6"/>
      <c r="Z17" s="6"/>
      <c r="AA17" s="8"/>
      <c r="AB17" s="8"/>
      <c r="AC17" s="8" t="s">
        <v>28</v>
      </c>
      <c r="AD17" s="9">
        <f>IF(AC17="I",'PORCENTAJES LIQUIDACION ARL'!$G$9,IF(AC17="II",'PORCENTAJES LIQUIDACION ARL'!$G$10,IF(AC17="III",'PORCENTAJES LIQUIDACION ARL'!$G$11,IF(AC17="IV",'PORCENTAJES LIQUIDACION ARL'!$G$12,IF(AC17="V",'PORCENTAJES LIQUIDACION ARL'!$G$13,IF(AC17='PORCENTAJES LIQUIDACION ARL'!$F$8,'PORCENTAJES LIQUIDACION ARL'!$G$8))))))</f>
        <v>0</v>
      </c>
      <c r="AE17" s="10">
        <f>IF(AC17="I",'PORCENTAJES LIQUIDACION ARL'!$H$9,IF(AC17="II",'PORCENTAJES LIQUIDACION ARL'!$H$10,IF(AC17="III",'PORCENTAJES LIQUIDACION ARL'!$H$11,IF(AC17="IV",'PORCENTAJES LIQUIDACION ARL'!$H$12,IF(AC17="V",'PORCENTAJES LIQUIDACION ARL'!$H$13,IF(AC17='PORCENTAJES LIQUIDACION ARL'!$F$8,'PORCENTAJES LIQUIDACION ARL'!$H$8))))))</f>
        <v>0</v>
      </c>
      <c r="AF17" s="2"/>
    </row>
    <row r="18" spans="1:32" x14ac:dyDescent="0.2">
      <c r="A18" s="2">
        <v>11</v>
      </c>
      <c r="B18" s="5"/>
      <c r="C18" s="2"/>
      <c r="D18" s="2"/>
      <c r="E18" s="2"/>
      <c r="F18" s="2"/>
      <c r="G18" s="2"/>
      <c r="H18" s="2"/>
      <c r="I18" s="2"/>
      <c r="J18" s="6"/>
      <c r="K18" s="6"/>
      <c r="L18" s="6"/>
      <c r="M18" s="6"/>
      <c r="N18" s="2"/>
      <c r="O18" s="2"/>
      <c r="P18" s="6"/>
      <c r="Q18" s="6"/>
      <c r="R18" s="2"/>
      <c r="S18" s="2"/>
      <c r="T18" s="2"/>
      <c r="U18" s="6"/>
      <c r="V18" s="6"/>
      <c r="W18" s="6"/>
      <c r="X18" s="6"/>
      <c r="Y18" s="6"/>
      <c r="Z18" s="6"/>
      <c r="AA18" s="8"/>
      <c r="AB18" s="8"/>
      <c r="AC18" s="8" t="s">
        <v>28</v>
      </c>
      <c r="AD18" s="9">
        <f>IF(AC18="I",'PORCENTAJES LIQUIDACION ARL'!$G$9,IF(AC18="II",'PORCENTAJES LIQUIDACION ARL'!$G$10,IF(AC18="III",'PORCENTAJES LIQUIDACION ARL'!$G$11,IF(AC18="IV",'PORCENTAJES LIQUIDACION ARL'!$G$12,IF(AC18="V",'PORCENTAJES LIQUIDACION ARL'!$G$13,IF(AC18='PORCENTAJES LIQUIDACION ARL'!$F$8,'PORCENTAJES LIQUIDACION ARL'!$G$8))))))</f>
        <v>0</v>
      </c>
      <c r="AE18" s="10">
        <f>IF(AC18="I",'PORCENTAJES LIQUIDACION ARL'!$H$9,IF(AC18="II",'PORCENTAJES LIQUIDACION ARL'!$H$10,IF(AC18="III",'PORCENTAJES LIQUIDACION ARL'!$H$11,IF(AC18="IV",'PORCENTAJES LIQUIDACION ARL'!$H$12,IF(AC18="V",'PORCENTAJES LIQUIDACION ARL'!$H$13,IF(AC18='PORCENTAJES LIQUIDACION ARL'!$F$8,'PORCENTAJES LIQUIDACION ARL'!$H$8))))))</f>
        <v>0</v>
      </c>
      <c r="AF18" s="2"/>
    </row>
    <row r="19" spans="1:32" x14ac:dyDescent="0.2">
      <c r="A19" s="2">
        <v>12</v>
      </c>
      <c r="B19" s="5"/>
      <c r="C19" s="2"/>
      <c r="D19" s="2"/>
      <c r="E19" s="2"/>
      <c r="F19" s="2"/>
      <c r="G19" s="2"/>
      <c r="H19" s="2"/>
      <c r="I19" s="2"/>
      <c r="J19" s="6"/>
      <c r="K19" s="6"/>
      <c r="L19" s="6"/>
      <c r="M19" s="6"/>
      <c r="N19" s="2"/>
      <c r="O19" s="2"/>
      <c r="P19" s="6"/>
      <c r="Q19" s="6"/>
      <c r="R19" s="2"/>
      <c r="S19" s="2"/>
      <c r="T19" s="2"/>
      <c r="U19" s="6"/>
      <c r="V19" s="6"/>
      <c r="W19" s="6"/>
      <c r="X19" s="6"/>
      <c r="Y19" s="6"/>
      <c r="Z19" s="6"/>
      <c r="AA19" s="8"/>
      <c r="AB19" s="8"/>
      <c r="AC19" s="8" t="s">
        <v>28</v>
      </c>
      <c r="AD19" s="9">
        <f>IF(AC19="I",'PORCENTAJES LIQUIDACION ARL'!$G$9,IF(AC19="II",'PORCENTAJES LIQUIDACION ARL'!$G$10,IF(AC19="III",'PORCENTAJES LIQUIDACION ARL'!$G$11,IF(AC19="IV",'PORCENTAJES LIQUIDACION ARL'!$G$12,IF(AC19="V",'PORCENTAJES LIQUIDACION ARL'!$G$13,IF(AC19='PORCENTAJES LIQUIDACION ARL'!$F$8,'PORCENTAJES LIQUIDACION ARL'!$G$8))))))</f>
        <v>0</v>
      </c>
      <c r="AE19" s="10">
        <f>IF(AC19="I",'PORCENTAJES LIQUIDACION ARL'!$H$9,IF(AC19="II",'PORCENTAJES LIQUIDACION ARL'!$H$10,IF(AC19="III",'PORCENTAJES LIQUIDACION ARL'!$H$11,IF(AC19="IV",'PORCENTAJES LIQUIDACION ARL'!$H$12,IF(AC19="V",'PORCENTAJES LIQUIDACION ARL'!$H$13,IF(AC19='PORCENTAJES LIQUIDACION ARL'!$F$8,'PORCENTAJES LIQUIDACION ARL'!$H$8))))))</f>
        <v>0</v>
      </c>
      <c r="AF19" s="2"/>
    </row>
    <row r="20" spans="1:32" x14ac:dyDescent="0.2">
      <c r="A20" s="2">
        <v>13</v>
      </c>
      <c r="B20" s="5"/>
      <c r="C20" s="2"/>
      <c r="D20" s="2"/>
      <c r="E20" s="2"/>
      <c r="F20" s="2"/>
      <c r="G20" s="2"/>
      <c r="H20" s="2"/>
      <c r="I20" s="2"/>
      <c r="J20" s="6"/>
      <c r="K20" s="6"/>
      <c r="L20" s="6"/>
      <c r="M20" s="6"/>
      <c r="N20" s="2"/>
      <c r="O20" s="2"/>
      <c r="P20" s="6"/>
      <c r="Q20" s="6"/>
      <c r="R20" s="2"/>
      <c r="S20" s="2"/>
      <c r="T20" s="2"/>
      <c r="U20" s="6"/>
      <c r="V20" s="6"/>
      <c r="W20" s="6"/>
      <c r="X20" s="6"/>
      <c r="Y20" s="6"/>
      <c r="Z20" s="6"/>
      <c r="AA20" s="8"/>
      <c r="AB20" s="8"/>
      <c r="AC20" s="8" t="s">
        <v>28</v>
      </c>
      <c r="AD20" s="9">
        <f>IF(AC20="I",'PORCENTAJES LIQUIDACION ARL'!$G$9,IF(AC20="II",'PORCENTAJES LIQUIDACION ARL'!$G$10,IF(AC20="III",'PORCENTAJES LIQUIDACION ARL'!$G$11,IF(AC20="IV",'PORCENTAJES LIQUIDACION ARL'!$G$12,IF(AC20="V",'PORCENTAJES LIQUIDACION ARL'!$G$13,IF(AC20='PORCENTAJES LIQUIDACION ARL'!$F$8,'PORCENTAJES LIQUIDACION ARL'!$G$8))))))</f>
        <v>0</v>
      </c>
      <c r="AE20" s="10">
        <f>IF(AC20="I",'PORCENTAJES LIQUIDACION ARL'!$H$9,IF(AC20="II",'PORCENTAJES LIQUIDACION ARL'!$H$10,IF(AC20="III",'PORCENTAJES LIQUIDACION ARL'!$H$11,IF(AC20="IV",'PORCENTAJES LIQUIDACION ARL'!$H$12,IF(AC20="V",'PORCENTAJES LIQUIDACION ARL'!$H$13,IF(AC20='PORCENTAJES LIQUIDACION ARL'!$F$8,'PORCENTAJES LIQUIDACION ARL'!$H$8))))))</f>
        <v>0</v>
      </c>
      <c r="AF20" s="2"/>
    </row>
    <row r="21" spans="1:32" x14ac:dyDescent="0.2">
      <c r="A21" s="2">
        <v>14</v>
      </c>
      <c r="B21" s="5"/>
      <c r="C21" s="2"/>
      <c r="D21" s="2"/>
      <c r="E21" s="2"/>
      <c r="F21" s="2"/>
      <c r="G21" s="2"/>
      <c r="H21" s="2"/>
      <c r="I21" s="2"/>
      <c r="J21" s="6"/>
      <c r="K21" s="6"/>
      <c r="L21" s="6"/>
      <c r="M21" s="6"/>
      <c r="N21" s="2"/>
      <c r="O21" s="2"/>
      <c r="P21" s="6"/>
      <c r="Q21" s="6"/>
      <c r="R21" s="2"/>
      <c r="S21" s="2"/>
      <c r="T21" s="2"/>
      <c r="U21" s="6"/>
      <c r="V21" s="6"/>
      <c r="W21" s="6"/>
      <c r="X21" s="6"/>
      <c r="Y21" s="6"/>
      <c r="Z21" s="6"/>
      <c r="AA21" s="8"/>
      <c r="AB21" s="8"/>
      <c r="AC21" s="8" t="s">
        <v>28</v>
      </c>
      <c r="AD21" s="9">
        <f>IF(AC21="I",'PORCENTAJES LIQUIDACION ARL'!$G$9,IF(AC21="II",'PORCENTAJES LIQUIDACION ARL'!$G$10,IF(AC21="III",'PORCENTAJES LIQUIDACION ARL'!$G$11,IF(AC21="IV",'PORCENTAJES LIQUIDACION ARL'!$G$12,IF(AC21="V",'PORCENTAJES LIQUIDACION ARL'!$G$13,IF(AC21='PORCENTAJES LIQUIDACION ARL'!$F$8,'PORCENTAJES LIQUIDACION ARL'!$G$8))))))</f>
        <v>0</v>
      </c>
      <c r="AE21" s="10">
        <f>IF(AC21="I",'PORCENTAJES LIQUIDACION ARL'!$H$9,IF(AC21="II",'PORCENTAJES LIQUIDACION ARL'!$H$10,IF(AC21="III",'PORCENTAJES LIQUIDACION ARL'!$H$11,IF(AC21="IV",'PORCENTAJES LIQUIDACION ARL'!$H$12,IF(AC21="V",'PORCENTAJES LIQUIDACION ARL'!$H$13,IF(AC21='PORCENTAJES LIQUIDACION ARL'!$F$8,'PORCENTAJES LIQUIDACION ARL'!$H$8))))))</f>
        <v>0</v>
      </c>
      <c r="AF21" s="2"/>
    </row>
    <row r="22" spans="1:32" x14ac:dyDescent="0.2">
      <c r="A22" s="2">
        <v>15</v>
      </c>
      <c r="B22" s="5"/>
      <c r="C22" s="2"/>
      <c r="D22" s="2"/>
      <c r="E22" s="2"/>
      <c r="F22" s="2"/>
      <c r="G22" s="2"/>
      <c r="H22" s="2"/>
      <c r="I22" s="2"/>
      <c r="J22" s="6"/>
      <c r="K22" s="6"/>
      <c r="L22" s="6"/>
      <c r="M22" s="6"/>
      <c r="N22" s="2"/>
      <c r="O22" s="2"/>
      <c r="P22" s="6"/>
      <c r="Q22" s="6"/>
      <c r="R22" s="2"/>
      <c r="S22" s="2"/>
      <c r="T22" s="2"/>
      <c r="U22" s="6"/>
      <c r="V22" s="6"/>
      <c r="W22" s="6"/>
      <c r="X22" s="6"/>
      <c r="Y22" s="6"/>
      <c r="Z22" s="6"/>
      <c r="AA22" s="8"/>
      <c r="AB22" s="8"/>
      <c r="AC22" s="8" t="s">
        <v>28</v>
      </c>
      <c r="AD22" s="9">
        <f>IF(AC22="I",'PORCENTAJES LIQUIDACION ARL'!$G$9,IF(AC22="II",'PORCENTAJES LIQUIDACION ARL'!$G$10,IF(AC22="III",'PORCENTAJES LIQUIDACION ARL'!$G$11,IF(AC22="IV",'PORCENTAJES LIQUIDACION ARL'!$G$12,IF(AC22="V",'PORCENTAJES LIQUIDACION ARL'!$G$13,IF(AC22='PORCENTAJES LIQUIDACION ARL'!$F$8,'PORCENTAJES LIQUIDACION ARL'!$G$8))))))</f>
        <v>0</v>
      </c>
      <c r="AE22" s="10">
        <f>IF(AC22="I",'PORCENTAJES LIQUIDACION ARL'!$H$9,IF(AC22="II",'PORCENTAJES LIQUIDACION ARL'!$H$10,IF(AC22="III",'PORCENTAJES LIQUIDACION ARL'!$H$11,IF(AC22="IV",'PORCENTAJES LIQUIDACION ARL'!$H$12,IF(AC22="V",'PORCENTAJES LIQUIDACION ARL'!$H$13,IF(AC22='PORCENTAJES LIQUIDACION ARL'!$F$8,'PORCENTAJES LIQUIDACION ARL'!$H$8))))))</f>
        <v>0</v>
      </c>
      <c r="AF22" s="2"/>
    </row>
    <row r="23" spans="1:32" x14ac:dyDescent="0.2">
      <c r="A23" s="2">
        <v>16</v>
      </c>
      <c r="B23" s="5"/>
      <c r="C23" s="2"/>
      <c r="D23" s="2"/>
      <c r="E23" s="2"/>
      <c r="F23" s="2"/>
      <c r="G23" s="2"/>
      <c r="H23" s="2"/>
      <c r="I23" s="2"/>
      <c r="J23" s="6"/>
      <c r="K23" s="6"/>
      <c r="L23" s="6"/>
      <c r="M23" s="6"/>
      <c r="N23" s="2"/>
      <c r="O23" s="2"/>
      <c r="P23" s="6"/>
      <c r="Q23" s="6"/>
      <c r="R23" s="2"/>
      <c r="S23" s="2"/>
      <c r="T23" s="2"/>
      <c r="U23" s="6"/>
      <c r="V23" s="6"/>
      <c r="W23" s="6"/>
      <c r="X23" s="6"/>
      <c r="Y23" s="6"/>
      <c r="Z23" s="6"/>
      <c r="AA23" s="8"/>
      <c r="AB23" s="8"/>
      <c r="AC23" s="8" t="s">
        <v>28</v>
      </c>
      <c r="AD23" s="9">
        <f>IF(AC23="I",'PORCENTAJES LIQUIDACION ARL'!$G$9,IF(AC23="II",'PORCENTAJES LIQUIDACION ARL'!$G$10,IF(AC23="III",'PORCENTAJES LIQUIDACION ARL'!$G$11,IF(AC23="IV",'PORCENTAJES LIQUIDACION ARL'!$G$12,IF(AC23="V",'PORCENTAJES LIQUIDACION ARL'!$G$13,IF(AC23='PORCENTAJES LIQUIDACION ARL'!$F$8,'PORCENTAJES LIQUIDACION ARL'!$G$8))))))</f>
        <v>0</v>
      </c>
      <c r="AE23" s="10">
        <f>IF(AC23="I",'PORCENTAJES LIQUIDACION ARL'!$H$9,IF(AC23="II",'PORCENTAJES LIQUIDACION ARL'!$H$10,IF(AC23="III",'PORCENTAJES LIQUIDACION ARL'!$H$11,IF(AC23="IV",'PORCENTAJES LIQUIDACION ARL'!$H$12,IF(AC23="V",'PORCENTAJES LIQUIDACION ARL'!$H$13,IF(AC23='PORCENTAJES LIQUIDACION ARL'!$F$8,'PORCENTAJES LIQUIDACION ARL'!$H$8))))))</f>
        <v>0</v>
      </c>
      <c r="AF23" s="2"/>
    </row>
    <row r="24" spans="1:32" x14ac:dyDescent="0.2">
      <c r="A24" s="2">
        <v>17</v>
      </c>
      <c r="B24" s="5"/>
      <c r="C24" s="2"/>
      <c r="D24" s="2"/>
      <c r="E24" s="2"/>
      <c r="F24" s="2"/>
      <c r="G24" s="2"/>
      <c r="H24" s="2"/>
      <c r="I24" s="2"/>
      <c r="J24" s="6"/>
      <c r="K24" s="6"/>
      <c r="L24" s="6"/>
      <c r="M24" s="6"/>
      <c r="N24" s="2"/>
      <c r="O24" s="2"/>
      <c r="P24" s="6"/>
      <c r="Q24" s="6"/>
      <c r="R24" s="2"/>
      <c r="S24" s="2"/>
      <c r="T24" s="2"/>
      <c r="U24" s="6"/>
      <c r="V24" s="6"/>
      <c r="W24" s="6"/>
      <c r="X24" s="6"/>
      <c r="Y24" s="6"/>
      <c r="Z24" s="6"/>
      <c r="AA24" s="8"/>
      <c r="AB24" s="8"/>
      <c r="AC24" s="8" t="s">
        <v>28</v>
      </c>
      <c r="AD24" s="9">
        <f>IF(AC24="I",'PORCENTAJES LIQUIDACION ARL'!$G$9,IF(AC24="II",'PORCENTAJES LIQUIDACION ARL'!$G$10,IF(AC24="III",'PORCENTAJES LIQUIDACION ARL'!$G$11,IF(AC24="IV",'PORCENTAJES LIQUIDACION ARL'!$G$12,IF(AC24="V",'PORCENTAJES LIQUIDACION ARL'!$G$13,IF(AC24='PORCENTAJES LIQUIDACION ARL'!$F$8,'PORCENTAJES LIQUIDACION ARL'!$G$8))))))</f>
        <v>0</v>
      </c>
      <c r="AE24" s="10">
        <f>IF(AC24="I",'PORCENTAJES LIQUIDACION ARL'!$H$9,IF(AC24="II",'PORCENTAJES LIQUIDACION ARL'!$H$10,IF(AC24="III",'PORCENTAJES LIQUIDACION ARL'!$H$11,IF(AC24="IV",'PORCENTAJES LIQUIDACION ARL'!$H$12,IF(AC24="V",'PORCENTAJES LIQUIDACION ARL'!$H$13,IF(AC24='PORCENTAJES LIQUIDACION ARL'!$F$8,'PORCENTAJES LIQUIDACION ARL'!$H$8))))))</f>
        <v>0</v>
      </c>
      <c r="AF24" s="2"/>
    </row>
    <row r="25" spans="1:32" x14ac:dyDescent="0.2">
      <c r="A25" s="2">
        <v>18</v>
      </c>
      <c r="B25" s="5"/>
      <c r="C25" s="2"/>
      <c r="D25" s="2"/>
      <c r="E25" s="2"/>
      <c r="F25" s="2"/>
      <c r="G25" s="2"/>
      <c r="H25" s="2"/>
      <c r="I25" s="2"/>
      <c r="J25" s="6"/>
      <c r="K25" s="6"/>
      <c r="L25" s="6"/>
      <c r="M25" s="6"/>
      <c r="N25" s="2"/>
      <c r="O25" s="2"/>
      <c r="P25" s="6"/>
      <c r="Q25" s="6"/>
      <c r="R25" s="2"/>
      <c r="S25" s="2"/>
      <c r="T25" s="2"/>
      <c r="U25" s="6"/>
      <c r="V25" s="6"/>
      <c r="W25" s="6"/>
      <c r="X25" s="6"/>
      <c r="Y25" s="6"/>
      <c r="Z25" s="6"/>
      <c r="AA25" s="8"/>
      <c r="AB25" s="8"/>
      <c r="AC25" s="8" t="s">
        <v>28</v>
      </c>
      <c r="AD25" s="9">
        <f>IF(AC25="I",'PORCENTAJES LIQUIDACION ARL'!$G$9,IF(AC25="II",'PORCENTAJES LIQUIDACION ARL'!$G$10,IF(AC25="III",'PORCENTAJES LIQUIDACION ARL'!$G$11,IF(AC25="IV",'PORCENTAJES LIQUIDACION ARL'!$G$12,IF(AC25="V",'PORCENTAJES LIQUIDACION ARL'!$G$13,IF(AC25='PORCENTAJES LIQUIDACION ARL'!$F$8,'PORCENTAJES LIQUIDACION ARL'!$G$8))))))</f>
        <v>0</v>
      </c>
      <c r="AE25" s="10">
        <f>IF(AC25="I",'PORCENTAJES LIQUIDACION ARL'!$H$9,IF(AC25="II",'PORCENTAJES LIQUIDACION ARL'!$H$10,IF(AC25="III",'PORCENTAJES LIQUIDACION ARL'!$H$11,IF(AC25="IV",'PORCENTAJES LIQUIDACION ARL'!$H$12,IF(AC25="V",'PORCENTAJES LIQUIDACION ARL'!$H$13,IF(AC25='PORCENTAJES LIQUIDACION ARL'!$F$8,'PORCENTAJES LIQUIDACION ARL'!$H$8))))))</f>
        <v>0</v>
      </c>
      <c r="AF25" s="2"/>
    </row>
    <row r="26" spans="1:32" x14ac:dyDescent="0.2">
      <c r="A26" s="2">
        <v>19</v>
      </c>
      <c r="B26" s="5"/>
      <c r="C26" s="2"/>
      <c r="D26" s="2"/>
      <c r="E26" s="2"/>
      <c r="F26" s="2"/>
      <c r="G26" s="2"/>
      <c r="H26" s="2"/>
      <c r="I26" s="2"/>
      <c r="J26" s="6"/>
      <c r="K26" s="6"/>
      <c r="L26" s="6"/>
      <c r="M26" s="6"/>
      <c r="N26" s="2"/>
      <c r="O26" s="2"/>
      <c r="P26" s="6"/>
      <c r="Q26" s="6"/>
      <c r="R26" s="2"/>
      <c r="S26" s="2"/>
      <c r="T26" s="2"/>
      <c r="U26" s="6"/>
      <c r="V26" s="6"/>
      <c r="W26" s="6"/>
      <c r="X26" s="6"/>
      <c r="Y26" s="6"/>
      <c r="Z26" s="6"/>
      <c r="AA26" s="8"/>
      <c r="AB26" s="8"/>
      <c r="AC26" s="8" t="s">
        <v>28</v>
      </c>
      <c r="AD26" s="9">
        <f>IF(AC26="I",'PORCENTAJES LIQUIDACION ARL'!$G$9,IF(AC26="II",'PORCENTAJES LIQUIDACION ARL'!$G$10,IF(AC26="III",'PORCENTAJES LIQUIDACION ARL'!$G$11,IF(AC26="IV",'PORCENTAJES LIQUIDACION ARL'!$G$12,IF(AC26="V",'PORCENTAJES LIQUIDACION ARL'!$G$13,IF(AC26='PORCENTAJES LIQUIDACION ARL'!$F$8,'PORCENTAJES LIQUIDACION ARL'!$G$8))))))</f>
        <v>0</v>
      </c>
      <c r="AE26" s="10">
        <f>IF(AC26="I",'PORCENTAJES LIQUIDACION ARL'!$H$9,IF(AC26="II",'PORCENTAJES LIQUIDACION ARL'!$H$10,IF(AC26="III",'PORCENTAJES LIQUIDACION ARL'!$H$11,IF(AC26="IV",'PORCENTAJES LIQUIDACION ARL'!$H$12,IF(AC26="V",'PORCENTAJES LIQUIDACION ARL'!$H$13,IF(AC26='PORCENTAJES LIQUIDACION ARL'!$F$8,'PORCENTAJES LIQUIDACION ARL'!$H$8))))))</f>
        <v>0</v>
      </c>
      <c r="AF26" s="2"/>
    </row>
    <row r="27" spans="1:32" x14ac:dyDescent="0.2">
      <c r="A27" s="2">
        <v>20</v>
      </c>
      <c r="B27" s="5"/>
      <c r="C27" s="2"/>
      <c r="D27" s="2"/>
      <c r="E27" s="2"/>
      <c r="F27" s="2"/>
      <c r="G27" s="2"/>
      <c r="H27" s="2"/>
      <c r="I27" s="2"/>
      <c r="J27" s="6"/>
      <c r="K27" s="6"/>
      <c r="L27" s="6"/>
      <c r="M27" s="6"/>
      <c r="N27" s="2"/>
      <c r="O27" s="2"/>
      <c r="P27" s="6"/>
      <c r="Q27" s="6"/>
      <c r="R27" s="2"/>
      <c r="S27" s="2"/>
      <c r="T27" s="2"/>
      <c r="U27" s="6"/>
      <c r="V27" s="6"/>
      <c r="W27" s="6"/>
      <c r="X27" s="6"/>
      <c r="Y27" s="6"/>
      <c r="Z27" s="6"/>
      <c r="AA27" s="8"/>
      <c r="AB27" s="8"/>
      <c r="AC27" s="8" t="s">
        <v>28</v>
      </c>
      <c r="AD27" s="9">
        <f>IF(AC27="I",'PORCENTAJES LIQUIDACION ARL'!$G$9,IF(AC27="II",'PORCENTAJES LIQUIDACION ARL'!$G$10,IF(AC27="III",'PORCENTAJES LIQUIDACION ARL'!$G$11,IF(AC27="IV",'PORCENTAJES LIQUIDACION ARL'!$G$12,IF(AC27="V",'PORCENTAJES LIQUIDACION ARL'!$G$13,IF(AC27='PORCENTAJES LIQUIDACION ARL'!$F$8,'PORCENTAJES LIQUIDACION ARL'!$G$8))))))</f>
        <v>0</v>
      </c>
      <c r="AE27" s="10">
        <f>IF(AC27="I",'PORCENTAJES LIQUIDACION ARL'!$H$9,IF(AC27="II",'PORCENTAJES LIQUIDACION ARL'!$H$10,IF(AC27="III",'PORCENTAJES LIQUIDACION ARL'!$H$11,IF(AC27="IV",'PORCENTAJES LIQUIDACION ARL'!$H$12,IF(AC27="V",'PORCENTAJES LIQUIDACION ARL'!$H$13,IF(AC27='PORCENTAJES LIQUIDACION ARL'!$F$8,'PORCENTAJES LIQUIDACION ARL'!$H$8))))))</f>
        <v>0</v>
      </c>
      <c r="AF27" s="2"/>
    </row>
  </sheetData>
  <mergeCells count="34">
    <mergeCell ref="D1:AC2"/>
    <mergeCell ref="AD1:AF1"/>
    <mergeCell ref="AD2:AF2"/>
    <mergeCell ref="D3:AC4"/>
    <mergeCell ref="AD3:AF3"/>
    <mergeCell ref="AD4:AF4"/>
    <mergeCell ref="U6:W6"/>
    <mergeCell ref="G6:I6"/>
    <mergeCell ref="X6:Z6"/>
    <mergeCell ref="F6:F7"/>
    <mergeCell ref="J6:J7"/>
    <mergeCell ref="K6:K7"/>
    <mergeCell ref="N6:N7"/>
    <mergeCell ref="O6:O7"/>
    <mergeCell ref="P6:P7"/>
    <mergeCell ref="R6:R7"/>
    <mergeCell ref="S6:S7"/>
    <mergeCell ref="L6:L7"/>
    <mergeCell ref="AF6:AF7"/>
    <mergeCell ref="AA5:AF5"/>
    <mergeCell ref="M6:M7"/>
    <mergeCell ref="Q6:Q7"/>
    <mergeCell ref="AA6:AA7"/>
    <mergeCell ref="AB6:AB7"/>
    <mergeCell ref="AC6:AC7"/>
    <mergeCell ref="AD6:AD7"/>
    <mergeCell ref="AE6:AE7"/>
    <mergeCell ref="T6:T7"/>
    <mergeCell ref="A5:Z5"/>
    <mergeCell ref="A6:A7"/>
    <mergeCell ref="B6:B7"/>
    <mergeCell ref="C6:C7"/>
    <mergeCell ref="D6:D7"/>
    <mergeCell ref="E6:E7"/>
  </mergeCells>
  <conditionalFormatting sqref="AD8:AD27">
    <cfRule type="cellIs" dxfId="1" priority="10" operator="equal">
      <formula>0</formula>
    </cfRule>
  </conditionalFormatting>
  <conditionalFormatting sqref="AE8:AE27">
    <cfRule type="cellIs" dxfId="0" priority="9" operator="equal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'PORCENTAJES LIQUIDACION ARL'!$F$8:$F$13</xm:f>
          </x14:formula1>
          <xm:sqref>AC8:AC27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workbookViewId="0">
      <selection activeCell="F14" sqref="F14:G14"/>
    </sheetView>
  </sheetViews>
  <sheetFormatPr baseColWidth="10" defaultRowHeight="20.25" x14ac:dyDescent="0.2"/>
  <cols>
    <col min="1" max="4" width="11.42578125" style="11"/>
    <col min="5" max="5" width="6.7109375" style="11" customWidth="1"/>
    <col min="6" max="6" width="38.42578125" style="16" customWidth="1"/>
    <col min="7" max="8" width="23.28515625" style="16" customWidth="1"/>
    <col min="9" max="16384" width="11.42578125" style="11"/>
  </cols>
  <sheetData>
    <row r="1" spans="1:16" ht="20.25" customHeight="1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20.25" customHeight="1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</row>
    <row r="3" spans="1:16" ht="20.2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20.25" customHeight="1" x14ac:dyDescent="0.2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</row>
    <row r="5" spans="1:16" ht="20.25" customHeight="1" x14ac:dyDescent="0.2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</row>
    <row r="6" spans="1:16" ht="38.25" customHeight="1" x14ac:dyDescent="0.2">
      <c r="A6" s="58"/>
      <c r="B6" s="58"/>
      <c r="C6" s="58"/>
      <c r="D6" s="58"/>
      <c r="E6" s="59"/>
      <c r="F6" s="60" t="s">
        <v>39</v>
      </c>
      <c r="G6" s="61"/>
      <c r="H6" s="62"/>
      <c r="I6" s="63"/>
      <c r="J6" s="64"/>
      <c r="K6" s="64"/>
      <c r="L6" s="64"/>
      <c r="M6" s="64"/>
      <c r="N6" s="64"/>
      <c r="O6" s="64"/>
      <c r="P6" s="64"/>
    </row>
    <row r="7" spans="1:16" ht="18" x14ac:dyDescent="0.2">
      <c r="A7" s="58"/>
      <c r="B7" s="58"/>
      <c r="C7" s="58"/>
      <c r="D7" s="58"/>
      <c r="E7" s="59"/>
      <c r="F7" s="12" t="s">
        <v>25</v>
      </c>
      <c r="G7" s="12" t="s">
        <v>29</v>
      </c>
      <c r="H7" s="13" t="s">
        <v>30</v>
      </c>
      <c r="I7" s="63"/>
      <c r="J7" s="64"/>
      <c r="K7" s="64"/>
      <c r="L7" s="64"/>
      <c r="M7" s="64"/>
      <c r="N7" s="64"/>
      <c r="O7" s="64"/>
      <c r="P7" s="64"/>
    </row>
    <row r="8" spans="1:16" ht="18" hidden="1" customHeight="1" x14ac:dyDescent="0.2">
      <c r="A8" s="58"/>
      <c r="B8" s="58"/>
      <c r="C8" s="58"/>
      <c r="D8" s="58"/>
      <c r="E8" s="59"/>
      <c r="F8" s="12" t="s">
        <v>28</v>
      </c>
      <c r="G8" s="12"/>
      <c r="H8" s="13"/>
      <c r="I8" s="63"/>
      <c r="J8" s="64"/>
      <c r="K8" s="64"/>
      <c r="L8" s="64"/>
      <c r="M8" s="64"/>
      <c r="N8" s="64"/>
      <c r="O8" s="64"/>
      <c r="P8" s="64"/>
    </row>
    <row r="9" spans="1:16" ht="18" x14ac:dyDescent="0.2">
      <c r="A9" s="58"/>
      <c r="B9" s="58"/>
      <c r="C9" s="58"/>
      <c r="D9" s="58"/>
      <c r="E9" s="59"/>
      <c r="F9" s="12" t="s">
        <v>31</v>
      </c>
      <c r="G9" s="14">
        <v>5.2199999999999998E-3</v>
      </c>
      <c r="H9" s="13">
        <f>$H$14*G9</f>
        <v>5220</v>
      </c>
      <c r="I9" s="63"/>
      <c r="J9" s="64"/>
      <c r="K9" s="64"/>
      <c r="L9" s="64"/>
      <c r="M9" s="64"/>
      <c r="N9" s="64"/>
      <c r="O9" s="64"/>
      <c r="P9" s="64"/>
    </row>
    <row r="10" spans="1:16" ht="18" x14ac:dyDescent="0.2">
      <c r="A10" s="58"/>
      <c r="B10" s="58"/>
      <c r="C10" s="58"/>
      <c r="D10" s="58"/>
      <c r="E10" s="59"/>
      <c r="F10" s="12" t="s">
        <v>32</v>
      </c>
      <c r="G10" s="14">
        <v>1.044E-2</v>
      </c>
      <c r="H10" s="13">
        <f t="shared" ref="H10:H13" si="0">$H$14*G10</f>
        <v>10440</v>
      </c>
      <c r="I10" s="63"/>
      <c r="J10" s="64"/>
      <c r="K10" s="64"/>
      <c r="L10" s="64"/>
      <c r="M10" s="64"/>
      <c r="N10" s="64"/>
      <c r="O10" s="64"/>
      <c r="P10" s="64"/>
    </row>
    <row r="11" spans="1:16" ht="18" x14ac:dyDescent="0.2">
      <c r="A11" s="58"/>
      <c r="B11" s="58"/>
      <c r="C11" s="58"/>
      <c r="D11" s="58"/>
      <c r="E11" s="59"/>
      <c r="F11" s="12" t="s">
        <v>33</v>
      </c>
      <c r="G11" s="14">
        <v>2.436E-2</v>
      </c>
      <c r="H11" s="13">
        <f t="shared" si="0"/>
        <v>24360</v>
      </c>
      <c r="I11" s="63"/>
      <c r="J11" s="64"/>
      <c r="K11" s="64"/>
      <c r="L11" s="64"/>
      <c r="M11" s="64"/>
      <c r="N11" s="64"/>
      <c r="O11" s="64"/>
      <c r="P11" s="64"/>
    </row>
    <row r="12" spans="1:16" ht="18" x14ac:dyDescent="0.2">
      <c r="A12" s="58"/>
      <c r="B12" s="58"/>
      <c r="C12" s="58"/>
      <c r="D12" s="58"/>
      <c r="E12" s="59"/>
      <c r="F12" s="12" t="s">
        <v>34</v>
      </c>
      <c r="G12" s="14">
        <v>4.3499999999999997E-2</v>
      </c>
      <c r="H12" s="13">
        <f t="shared" si="0"/>
        <v>43500</v>
      </c>
      <c r="I12" s="63"/>
      <c r="J12" s="64"/>
      <c r="K12" s="64"/>
      <c r="L12" s="64"/>
      <c r="M12" s="64"/>
      <c r="N12" s="64"/>
      <c r="O12" s="64"/>
      <c r="P12" s="64"/>
    </row>
    <row r="13" spans="1:16" ht="18" x14ac:dyDescent="0.2">
      <c r="A13" s="58"/>
      <c r="B13" s="58"/>
      <c r="C13" s="58"/>
      <c r="D13" s="58"/>
      <c r="E13" s="59"/>
      <c r="F13" s="12" t="s">
        <v>35</v>
      </c>
      <c r="G13" s="14">
        <v>6.9599999999999995E-2</v>
      </c>
      <c r="H13" s="13">
        <f t="shared" si="0"/>
        <v>69600</v>
      </c>
      <c r="I13" s="63"/>
      <c r="J13" s="64"/>
      <c r="K13" s="64"/>
      <c r="L13" s="64"/>
      <c r="M13" s="64"/>
      <c r="N13" s="64"/>
      <c r="O13" s="64"/>
      <c r="P13" s="64"/>
    </row>
    <row r="14" spans="1:16" ht="30" customHeight="1" x14ac:dyDescent="0.2">
      <c r="A14" s="58"/>
      <c r="B14" s="58"/>
      <c r="C14" s="58"/>
      <c r="D14" s="58"/>
      <c r="E14" s="59"/>
      <c r="F14" s="65" t="s">
        <v>36</v>
      </c>
      <c r="G14" s="66"/>
      <c r="H14" s="15">
        <v>1000000</v>
      </c>
      <c r="I14" s="63"/>
      <c r="J14" s="64"/>
      <c r="K14" s="64"/>
      <c r="L14" s="64"/>
      <c r="M14" s="64"/>
      <c r="N14" s="64"/>
      <c r="O14" s="64"/>
      <c r="P14" s="64"/>
    </row>
    <row r="15" spans="1:16" ht="20.25" customHeight="1" x14ac:dyDescent="0.2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 ht="20.25" customHeight="1" x14ac:dyDescent="0.2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6" ht="20.25" customHeight="1" x14ac:dyDescent="0.2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6" ht="20.25" customHeight="1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6" ht="20.25" customHeight="1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</row>
    <row r="20" spans="1:16" ht="20.25" customHeight="1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6" ht="20.25" customHeight="1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6" ht="20.25" customHeight="1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</sheetData>
  <mergeCells count="6">
    <mergeCell ref="A1:P5"/>
    <mergeCell ref="A6:E14"/>
    <mergeCell ref="F6:H6"/>
    <mergeCell ref="I6:P14"/>
    <mergeCell ref="A15:P22"/>
    <mergeCell ref="F14:G14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TH-G02-F02</vt:lpstr>
      <vt:lpstr>PORCENTAJES LIQUIDACION ARL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dcterms:created xsi:type="dcterms:W3CDTF">2020-10-09T14:50:39Z</dcterms:created>
  <dcterms:modified xsi:type="dcterms:W3CDTF">2022-12-02T14:20:01Z</dcterms:modified>
</cp:coreProperties>
</file>