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15. SISTEMA DE CONTROL INTERNO\CI-P02\"/>
    </mc:Choice>
  </mc:AlternateContent>
  <bookViews>
    <workbookView xWindow="0" yWindow="0" windowWidth="28800" windowHeight="12435" tabRatio="837"/>
  </bookViews>
  <sheets>
    <sheet name="INFORM DEF.P.M.ENERO 2011 " sheetId="11" r:id="rId1"/>
  </sheets>
  <definedNames>
    <definedName name="_xlnm._FilterDatabase" localSheetId="0" hidden="1">'INFORM DEF.P.M.ENERO 2011 '!$J$18:$J$27</definedName>
    <definedName name="_xlnm.Print_Titles" localSheetId="0">'INFORM DEF.P.M.ENERO 2011 '!$12:$18</definedName>
  </definedNames>
  <calcPr calcId="152511"/>
</workbook>
</file>

<file path=xl/calcChain.xml><?xml version="1.0" encoding="utf-8"?>
<calcChain xmlns="http://schemas.openxmlformats.org/spreadsheetml/2006/main">
  <c r="L19" i="11" l="1"/>
  <c r="L21" i="11"/>
  <c r="L20" i="11" l="1"/>
  <c r="L22" i="11"/>
  <c r="L23" i="11"/>
  <c r="L24" i="11"/>
  <c r="L25" i="11"/>
  <c r="L26" i="11"/>
  <c r="J20" i="11"/>
  <c r="J21" i="11"/>
  <c r="J22" i="11"/>
  <c r="J23" i="11"/>
  <c r="J24" i="11"/>
  <c r="J25" i="11"/>
  <c r="J26" i="11"/>
  <c r="J19" i="11"/>
</calcChain>
</file>

<file path=xl/comments1.xml><?xml version="1.0" encoding="utf-8"?>
<comments xmlns="http://schemas.openxmlformats.org/spreadsheetml/2006/main">
  <authors>
    <author>Usuario</author>
    <author>laquijano</author>
    <author>gcamel</author>
    <author>UT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Finaciera, Operacional, Administrativa, de Gestiòn, de Resultados, Informàtica o de Sistemas, Medio Ambiente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Fecha de presentaciòn del plan de mejoramiento</t>
        </r>
      </text>
    </comment>
    <comment ref="A18" authorId="1" shapeId="0">
      <text>
        <r>
          <rPr>
            <sz val="9"/>
            <color indexed="10"/>
            <rFont val="Tahoma"/>
            <family val="2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8" authorId="2" shapeId="0">
      <text>
        <r>
          <rPr>
            <sz val="10"/>
            <color indexed="10"/>
            <rFont val="Tahoma"/>
            <family val="2"/>
          </rPr>
          <t>No más de 50 palabras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8" authorId="1" shapeId="0">
      <text>
        <r>
          <rPr>
            <sz val="9"/>
            <color indexed="10"/>
            <rFont val="Tahoma"/>
            <family val="2"/>
          </rPr>
          <t>Gestión correctiva y/o preventiva que subsana la causa que dio origen al hallazgo identificado.</t>
        </r>
      </text>
    </comment>
    <comment ref="E18" authorId="3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Describir la meta a alcanzar con la acción de mejora a implementar</t>
        </r>
      </text>
    </comment>
    <comment ref="F18" authorId="1" shapeId="0">
      <text>
        <r>
          <rPr>
            <sz val="9"/>
            <color indexed="10"/>
            <rFont val="Tahoma"/>
            <family val="2"/>
          </rPr>
          <t>Nombre de la unidad de medida que se utiliza para medir el grado de avance de la meta (unidades o porcentaje), y definición de la actividad a realizar.</t>
        </r>
      </text>
    </comment>
    <comment ref="G18" authorId="1" shapeId="0">
      <text>
        <r>
          <rPr>
            <sz val="9"/>
            <color indexed="10"/>
            <rFont val="Tahoma"/>
            <family val="2"/>
          </rPr>
          <t>Volumen o tamaño de la meta, establecido en unidades o porcentajes.</t>
        </r>
      </text>
    </comment>
    <comment ref="H18" authorId="1" shapeId="0">
      <text>
        <r>
          <rPr>
            <sz val="9"/>
            <color indexed="10"/>
            <rFont val="Tahoma"/>
            <family val="2"/>
          </rPr>
          <t xml:space="preserve">Se consigna la fecha programada para la iniciación de cada paso o meta 
</t>
        </r>
      </text>
    </comment>
    <comment ref="I18" authorId="1" shapeId="0">
      <text>
        <r>
          <rPr>
            <sz val="9"/>
            <color indexed="10"/>
            <rFont val="Tahoma"/>
            <family val="2"/>
          </rPr>
          <t xml:space="preserve">Establece el plazo o  y finalización de cada una de las metas 
</t>
        </r>
      </text>
    </comment>
    <comment ref="J18" authorId="1" shapeId="0">
      <text>
        <r>
          <rPr>
            <sz val="9"/>
            <color indexed="10"/>
            <rFont val="Arial"/>
            <family val="2"/>
          </rPr>
          <t xml:space="preserve">La hoja calcula automáticamente el plazo de duración de las metas  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Se consigna el numero de unidades ejecutadas por cada una de las metas </t>
        </r>
      </text>
    </comment>
    <comment ref="L18" authorId="1" shapeId="0">
      <text>
        <r>
          <rPr>
            <sz val="9"/>
            <color indexed="10"/>
            <rFont val="Arial"/>
            <family val="2"/>
          </rPr>
          <t xml:space="preserve">Calcula el avance porcentual de la meta  dividiendo el avance fisico de las metas sobre la Unidad de Medida de Metas
</t>
        </r>
      </text>
    </comment>
  </commentList>
</comments>
</file>

<file path=xl/sharedStrings.xml><?xml version="1.0" encoding="utf-8"?>
<sst xmlns="http://schemas.openxmlformats.org/spreadsheetml/2006/main" count="41" uniqueCount="38">
  <si>
    <t>DESCRIPCIÓN HALLAZGO</t>
  </si>
  <si>
    <t>CAUSA DEL HALLAZGO</t>
  </si>
  <si>
    <t>ACCIÓN DE MEJORA</t>
  </si>
  <si>
    <t>TIPO DE AUDITORIA:</t>
  </si>
  <si>
    <t>PROCESO/PROCEDIMIENTO Y/O AREA AUDITADO:</t>
  </si>
  <si>
    <t>FECHA:</t>
  </si>
  <si>
    <t>BSC</t>
  </si>
  <si>
    <t>SEMAFORO</t>
  </si>
  <si>
    <t>ESTADO DE AVANCE</t>
  </si>
  <si>
    <t>Menor o igual a 33%</t>
  </si>
  <si>
    <t>Entre 34%  y 75%</t>
  </si>
  <si>
    <t>Entre 76% y 99%</t>
  </si>
  <si>
    <t>100% o más</t>
  </si>
  <si>
    <t>ESCALA DEL BSC</t>
  </si>
  <si>
    <t>(Direcciòn del Archivo electrònico en que queda guardado el formato)</t>
  </si>
  <si>
    <t>TOTAL CUMPLIMIENTO</t>
  </si>
  <si>
    <t>META</t>
  </si>
  <si>
    <t>PERIODO AUDITADO:</t>
  </si>
  <si>
    <t>FUNCIONARIO RESPONSABLE:</t>
  </si>
  <si>
    <t>FUNCIONARIO RESPONSABLE</t>
  </si>
  <si>
    <t>JEFE INMEDIATO</t>
  </si>
  <si>
    <t>FIRMA:</t>
  </si>
  <si>
    <t>NOMBRE:</t>
  </si>
  <si>
    <t>CARGO:</t>
  </si>
  <si>
    <t>N°</t>
  </si>
  <si>
    <t>DUMM</t>
  </si>
  <si>
    <t>UMM</t>
  </si>
  <si>
    <t>FECHA INI</t>
  </si>
  <si>
    <t>FECHA FIN</t>
  </si>
  <si>
    <t>SEMANAS</t>
  </si>
  <si>
    <t>AVANCE</t>
  </si>
  <si>
    <t>% AVANCE</t>
  </si>
  <si>
    <t>SEGUIMIENTO DE PLANES DE MEJORAMIENTO</t>
  </si>
  <si>
    <t>PROCEDIMIENTO AUDITORIAS DE CONTROL INTERNO</t>
  </si>
  <si>
    <t>Versión: 08</t>
  </si>
  <si>
    <t>Página 1 de 1</t>
  </si>
  <si>
    <t>Fecha Aprobación:
09-08-2023</t>
  </si>
  <si>
    <t>Código: CI-P02-F08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</si>
</sst>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sz val="10"/>
      <color indexed="81"/>
      <name val="Tahoma"/>
      <family val="2"/>
    </font>
    <font>
      <sz val="9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Verdana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theme="0" tint="-0.499984740745262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00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 applyBorder="1"/>
    <xf numFmtId="0" fontId="18" fillId="3" borderId="1" xfId="0" applyFont="1" applyFill="1" applyBorder="1"/>
    <xf numFmtId="0" fontId="4" fillId="0" borderId="1" xfId="0" applyFont="1" applyBorder="1"/>
    <xf numFmtId="0" fontId="18" fillId="4" borderId="1" xfId="0" applyFont="1" applyFill="1" applyBorder="1"/>
    <xf numFmtId="0" fontId="18" fillId="5" borderId="1" xfId="0" applyFont="1" applyFill="1" applyBorder="1"/>
    <xf numFmtId="0" fontId="18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18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/>
    <xf numFmtId="0" fontId="14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3" fillId="0" borderId="0" xfId="0" applyFont="1"/>
    <xf numFmtId="0" fontId="2" fillId="0" borderId="0" xfId="0" applyFont="1" applyAlignment="1">
      <alignment horizontal="right" vertical="center"/>
    </xf>
    <xf numFmtId="15" fontId="23" fillId="0" borderId="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right" vertical="center" wrapText="1"/>
    </xf>
    <xf numFmtId="0" fontId="20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top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NumberFormat="1" applyFont="1" applyFill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0" fontId="23" fillId="0" borderId="9" xfId="0" applyFont="1" applyFill="1" applyBorder="1" applyAlignment="1">
      <alignment horizontal="center" vertical="center" wrapText="1"/>
    </xf>
    <xf numFmtId="14" fontId="23" fillId="0" borderId="9" xfId="0" applyNumberFormat="1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7" xfId="0" applyNumberFormat="1" applyFont="1" applyBorder="1" applyAlignment="1" applyProtection="1">
      <alignment horizontal="center" vertical="center" wrapText="1"/>
      <protection locked="0"/>
    </xf>
    <xf numFmtId="9" fontId="25" fillId="0" borderId="0" xfId="0" applyNumberFormat="1" applyFont="1" applyFill="1" applyBorder="1" applyAlignment="1">
      <alignment horizontal="left" vertical="top"/>
    </xf>
    <xf numFmtId="0" fontId="26" fillId="0" borderId="0" xfId="0" applyFont="1" applyFill="1"/>
    <xf numFmtId="0" fontId="2" fillId="0" borderId="0" xfId="0" applyFont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36</xdr:row>
      <xdr:rowOff>125436</xdr:rowOff>
    </xdr:from>
    <xdr:to>
      <xdr:col>6</xdr:col>
      <xdr:colOff>126999</xdr:colOff>
      <xdr:row>45</xdr:row>
      <xdr:rowOff>31750</xdr:rowOff>
    </xdr:to>
    <xdr:sp macro="" textlink="">
      <xdr:nvSpPr>
        <xdr:cNvPr id="11" name="Cuadro de texto 2"/>
        <xdr:cNvSpPr txBox="1">
          <a:spLocks noChangeArrowheads="1"/>
        </xdr:cNvSpPr>
      </xdr:nvSpPr>
      <xdr:spPr bwMode="auto">
        <a:xfrm>
          <a:off x="3254375" y="10618811"/>
          <a:ext cx="5000624" cy="1366814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>
          <a:noAutofit/>
        </a:bodyPr>
        <a:lstStyle/>
        <a:p>
          <a:pPr algn="l">
            <a:lnSpc>
              <a:spcPct val="107000"/>
            </a:lnSpc>
            <a:spcAft>
              <a:spcPts val="0"/>
            </a:spcAft>
          </a:pPr>
          <a:r>
            <a:rPr lang="es-CO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N°:</a:t>
          </a:r>
          <a:r>
            <a:rPr lang="es-CO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s-CO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NÚMERO CONSECUTIVO DEL HALLAZGO</a:t>
          </a:r>
        </a:p>
        <a:p>
          <a:pPr algn="l">
            <a:lnSpc>
              <a:spcPct val="107000"/>
            </a:lnSpc>
            <a:spcAft>
              <a:spcPts val="0"/>
            </a:spcAft>
          </a:pPr>
          <a:r>
            <a:rPr lang="es-CO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DUMM: </a:t>
          </a:r>
          <a:r>
            <a:rPr lang="es-CO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DENOMINACIÓN DE LA UNIDAD DE MEDIDA DE LA META</a:t>
          </a:r>
          <a:endParaRPr lang="es-CO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MS Mincho" panose="02020609040205080304" pitchFamily="49" charset="-128"/>
            <a:cs typeface="Arial" panose="020B0604020202020204" pitchFamily="34" charset="0"/>
          </a:endParaRPr>
        </a:p>
        <a:p>
          <a:pPr algn="l">
            <a:lnSpc>
              <a:spcPct val="107000"/>
            </a:lnSpc>
            <a:spcAft>
              <a:spcPts val="0"/>
            </a:spcAft>
          </a:pPr>
          <a:r>
            <a:rPr lang="es-CO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UMM: </a:t>
          </a:r>
          <a:r>
            <a:rPr lang="es-CO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UNIDAD DE MEDIDA DE LA META</a:t>
          </a:r>
          <a:endParaRPr lang="es-CO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MS Mincho" panose="02020609040205080304" pitchFamily="49" charset="-128"/>
            <a:cs typeface="Arial" panose="020B0604020202020204" pitchFamily="34" charset="0"/>
          </a:endParaRPr>
        </a:p>
        <a:p>
          <a:pPr algn="l">
            <a:lnSpc>
              <a:spcPct val="107000"/>
            </a:lnSpc>
            <a:spcAft>
              <a:spcPts val="0"/>
            </a:spcAft>
          </a:pPr>
          <a:r>
            <a:rPr lang="es-CO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FECHA INI:</a:t>
          </a:r>
          <a:r>
            <a:rPr lang="es-CO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FECHA INICIACIÓN METAS</a:t>
          </a:r>
          <a:endParaRPr lang="es-CO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MS Mincho" panose="02020609040205080304" pitchFamily="49" charset="-128"/>
            <a:cs typeface="Arial" panose="020B0604020202020204" pitchFamily="34" charset="0"/>
          </a:endParaRPr>
        </a:p>
        <a:p>
          <a:pPr algn="l">
            <a:lnSpc>
              <a:spcPct val="107000"/>
            </a:lnSpc>
            <a:spcAft>
              <a:spcPts val="0"/>
            </a:spcAft>
          </a:pPr>
          <a:r>
            <a:rPr lang="es-CO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FECHA FIN:</a:t>
          </a:r>
          <a:r>
            <a:rPr lang="es-CO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FECHA TERMINACIÓN METAS</a:t>
          </a:r>
        </a:p>
        <a:p>
          <a:pPr algn="l">
            <a:lnSpc>
              <a:spcPct val="107000"/>
            </a:lnSpc>
            <a:spcAft>
              <a:spcPts val="0"/>
            </a:spcAft>
          </a:pPr>
          <a:r>
            <a:rPr lang="es-CO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SEMANAS</a:t>
          </a:r>
          <a:r>
            <a:rPr lang="es-CO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: PLAZO EN SEMANAS DE LA META </a:t>
          </a:r>
        </a:p>
        <a:p>
          <a:pPr marL="0" marR="0" indent="0" algn="l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AVANCE:</a:t>
          </a:r>
          <a:r>
            <a:rPr lang="es-CO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 </a:t>
          </a:r>
          <a:r>
            <a:rPr lang="es-C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AVANCE FÍSICO DE EJECUCIÓN DE LAS METAS </a:t>
          </a:r>
        </a:p>
        <a:p>
          <a:pPr marL="0" marR="0" indent="0" algn="l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AVANCE</a:t>
          </a:r>
          <a:r>
            <a:rPr lang="es-C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PORCENTAJE DE AVANCE FÍSICO DE EJECUCIÓN DE LA META</a:t>
          </a:r>
        </a:p>
      </xdr:txBody>
    </xdr:sp>
    <xdr:clientData/>
  </xdr:twoCellAnchor>
  <xdr:twoCellAnchor>
    <xdr:from>
      <xdr:col>1</xdr:col>
      <xdr:colOff>717279</xdr:colOff>
      <xdr:row>32</xdr:row>
      <xdr:rowOff>206375</xdr:rowOff>
    </xdr:from>
    <xdr:to>
      <xdr:col>2</xdr:col>
      <xdr:colOff>714375</xdr:colOff>
      <xdr:row>32</xdr:row>
      <xdr:rowOff>209729</xdr:rowOff>
    </xdr:to>
    <xdr:cxnSp macro="">
      <xdr:nvCxnSpPr>
        <xdr:cNvPr id="12" name="Conector recto 11"/>
        <xdr:cNvCxnSpPr/>
      </xdr:nvCxnSpPr>
      <xdr:spPr bwMode="auto">
        <a:xfrm flipV="1">
          <a:off x="1368154" y="9572625"/>
          <a:ext cx="2267221" cy="3354"/>
        </a:xfrm>
        <a:prstGeom prst="line">
          <a:avLst/>
        </a:prstGeom>
        <a:ln w="2857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709873</xdr:colOff>
      <xdr:row>32</xdr:row>
      <xdr:rowOff>206375</xdr:rowOff>
    </xdr:from>
    <xdr:to>
      <xdr:col>9</xdr:col>
      <xdr:colOff>984250</xdr:colOff>
      <xdr:row>32</xdr:row>
      <xdr:rowOff>209729</xdr:rowOff>
    </xdr:to>
    <xdr:cxnSp macro="">
      <xdr:nvCxnSpPr>
        <xdr:cNvPr id="13" name="Conector recto 12"/>
        <xdr:cNvCxnSpPr/>
      </xdr:nvCxnSpPr>
      <xdr:spPr bwMode="auto">
        <a:xfrm flipV="1">
          <a:off x="9837998" y="9572625"/>
          <a:ext cx="2147627" cy="3354"/>
        </a:xfrm>
        <a:prstGeom prst="line">
          <a:avLst/>
        </a:prstGeom>
        <a:ln w="2857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71438</xdr:colOff>
      <xdr:row>0</xdr:row>
      <xdr:rowOff>95250</xdr:rowOff>
    </xdr:from>
    <xdr:to>
      <xdr:col>0</xdr:col>
      <xdr:colOff>622774</xdr:colOff>
      <xdr:row>4</xdr:row>
      <xdr:rowOff>95249</xdr:rowOff>
    </xdr:to>
    <xdr:pic>
      <xdr:nvPicPr>
        <xdr:cNvPr id="14" name="Imagen 1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95250"/>
          <a:ext cx="551336" cy="64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abSelected="1" view="pageBreakPreview" zoomScale="80" zoomScaleNormal="80" zoomScaleSheetLayoutView="80" workbookViewId="0">
      <selection activeCell="N7" sqref="N7"/>
    </sheetView>
  </sheetViews>
  <sheetFormatPr baseColWidth="10" defaultRowHeight="12.75" x14ac:dyDescent="0.2"/>
  <cols>
    <col min="1" max="1" width="9.85546875" customWidth="1"/>
    <col min="2" max="2" width="34.140625" customWidth="1"/>
    <col min="3" max="3" width="22.7109375" customWidth="1"/>
    <col min="4" max="4" width="17.28515625" customWidth="1"/>
    <col min="5" max="5" width="21.28515625" style="32" customWidth="1"/>
    <col min="6" max="6" width="17" customWidth="1"/>
    <col min="7" max="7" width="15" customWidth="1"/>
    <col min="8" max="8" width="12.5703125" customWidth="1"/>
    <col min="9" max="9" width="15.5703125" bestFit="1" customWidth="1"/>
    <col min="10" max="10" width="15.85546875" style="11" customWidth="1"/>
    <col min="11" max="11" width="15.85546875" style="34" customWidth="1"/>
    <col min="12" max="12" width="16.28515625" style="11" customWidth="1"/>
    <col min="13" max="13" width="11.28515625" customWidth="1"/>
  </cols>
  <sheetData>
    <row r="1" spans="1:14" s="35" customFormat="1" ht="16.5" customHeight="1" thickBot="1" x14ac:dyDescent="0.25">
      <c r="A1" s="93"/>
      <c r="B1" s="110" t="s">
        <v>33</v>
      </c>
      <c r="C1" s="111"/>
      <c r="D1" s="111"/>
      <c r="E1" s="111"/>
      <c r="F1" s="111"/>
      <c r="G1" s="111"/>
      <c r="H1" s="111"/>
      <c r="I1" s="111"/>
      <c r="J1" s="111"/>
      <c r="K1" s="112"/>
      <c r="L1" s="96" t="s">
        <v>35</v>
      </c>
      <c r="M1" s="97"/>
    </row>
    <row r="2" spans="1:14" s="35" customFormat="1" ht="16.5" customHeight="1" thickBot="1" x14ac:dyDescent="0.25">
      <c r="A2" s="94"/>
      <c r="B2" s="113"/>
      <c r="C2" s="114"/>
      <c r="D2" s="114"/>
      <c r="E2" s="114"/>
      <c r="F2" s="114"/>
      <c r="G2" s="114"/>
      <c r="H2" s="114"/>
      <c r="I2" s="114"/>
      <c r="J2" s="114"/>
      <c r="K2" s="115"/>
      <c r="L2" s="96" t="s">
        <v>37</v>
      </c>
      <c r="M2" s="97"/>
    </row>
    <row r="3" spans="1:14" s="35" customFormat="1" ht="16.5" customHeight="1" thickBot="1" x14ac:dyDescent="0.25">
      <c r="A3" s="94"/>
      <c r="B3" s="113"/>
      <c r="C3" s="114"/>
      <c r="D3" s="114"/>
      <c r="E3" s="114"/>
      <c r="F3" s="114"/>
      <c r="G3" s="114"/>
      <c r="H3" s="114"/>
      <c r="I3" s="114"/>
      <c r="J3" s="114"/>
      <c r="K3" s="115"/>
      <c r="L3" s="98" t="s">
        <v>34</v>
      </c>
      <c r="M3" s="99"/>
    </row>
    <row r="4" spans="1:14" s="35" customFormat="1" ht="16.5" customHeight="1" x14ac:dyDescent="0.2">
      <c r="A4" s="94"/>
      <c r="B4" s="104" t="s">
        <v>32</v>
      </c>
      <c r="C4" s="105"/>
      <c r="D4" s="105"/>
      <c r="E4" s="105"/>
      <c r="F4" s="105"/>
      <c r="G4" s="105"/>
      <c r="H4" s="105"/>
      <c r="I4" s="105"/>
      <c r="J4" s="105"/>
      <c r="K4" s="106"/>
      <c r="L4" s="100" t="s">
        <v>36</v>
      </c>
      <c r="M4" s="101"/>
    </row>
    <row r="5" spans="1:14" s="35" customFormat="1" ht="16.5" customHeight="1" thickBot="1" x14ac:dyDescent="0.25">
      <c r="A5" s="95"/>
      <c r="B5" s="107"/>
      <c r="C5" s="108"/>
      <c r="D5" s="108"/>
      <c r="E5" s="108"/>
      <c r="F5" s="108"/>
      <c r="G5" s="108"/>
      <c r="H5" s="108"/>
      <c r="I5" s="108"/>
      <c r="J5" s="108"/>
      <c r="K5" s="109"/>
      <c r="L5" s="102"/>
      <c r="M5" s="103"/>
    </row>
    <row r="6" spans="1:14" s="35" customFormat="1" x14ac:dyDescent="0.2">
      <c r="J6" s="34"/>
      <c r="K6" s="34"/>
      <c r="L6" s="34"/>
    </row>
    <row r="7" spans="1:14" ht="12" customHeight="1" x14ac:dyDescent="0.2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  <c r="M7" s="38"/>
      <c r="N7" s="16"/>
    </row>
    <row r="8" spans="1:14" ht="15" customHeight="1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  <c r="N8" s="16"/>
    </row>
    <row r="9" spans="1:14" ht="15.75" customHeight="1" x14ac:dyDescent="0.2">
      <c r="A9" s="78" t="s">
        <v>3</v>
      </c>
      <c r="B9" s="78"/>
      <c r="C9" s="79"/>
      <c r="D9" s="79"/>
      <c r="E9" s="44"/>
      <c r="H9" s="47"/>
      <c r="I9" s="40"/>
      <c r="J9" s="40"/>
      <c r="K9" s="45" t="s">
        <v>5</v>
      </c>
      <c r="L9" s="46"/>
      <c r="M9" s="42"/>
      <c r="N9" s="16"/>
    </row>
    <row r="10" spans="1:14" ht="15" x14ac:dyDescent="0.25">
      <c r="A10" s="33"/>
      <c r="B10" s="48"/>
      <c r="C10" s="43"/>
      <c r="D10" s="43"/>
      <c r="E10" s="43"/>
      <c r="F10" s="43"/>
      <c r="G10" s="43"/>
      <c r="H10" s="43"/>
      <c r="I10" s="10"/>
      <c r="J10" s="34"/>
    </row>
    <row r="11" spans="1:14" ht="15" x14ac:dyDescent="0.2">
      <c r="A11" s="83" t="s">
        <v>4</v>
      </c>
      <c r="B11" s="83"/>
      <c r="C11" s="84"/>
      <c r="D11" s="84"/>
      <c r="E11" s="33"/>
      <c r="F11" s="33"/>
      <c r="G11" s="33"/>
      <c r="H11" s="33"/>
      <c r="I11" s="16"/>
      <c r="J11" s="34"/>
    </row>
    <row r="12" spans="1:14" ht="15" customHeight="1" x14ac:dyDescent="0.2">
      <c r="A12" s="49"/>
      <c r="B12" s="45"/>
      <c r="C12" s="33"/>
      <c r="D12" s="33"/>
      <c r="E12" s="33"/>
      <c r="F12" s="33"/>
      <c r="G12" s="33"/>
      <c r="H12" s="33"/>
      <c r="I12" s="43"/>
      <c r="J12" s="12"/>
      <c r="K12" s="12"/>
      <c r="L12" s="12"/>
      <c r="M12" s="8"/>
    </row>
    <row r="13" spans="1:14" ht="15" customHeight="1" x14ac:dyDescent="0.2">
      <c r="A13" s="83" t="s">
        <v>17</v>
      </c>
      <c r="B13" s="83"/>
      <c r="C13" s="85"/>
      <c r="D13" s="85"/>
      <c r="E13" s="33"/>
      <c r="F13" s="33"/>
      <c r="G13" s="33"/>
      <c r="H13" s="33"/>
      <c r="I13" s="33"/>
      <c r="J13" s="12"/>
      <c r="K13" s="12"/>
      <c r="L13" s="12"/>
      <c r="M13" s="8"/>
    </row>
    <row r="14" spans="1:14" ht="15" customHeight="1" x14ac:dyDescent="0.2">
      <c r="A14" s="49"/>
      <c r="B14" s="45"/>
      <c r="C14" s="33"/>
      <c r="D14" s="33"/>
      <c r="E14" s="33"/>
      <c r="F14" s="33"/>
      <c r="G14" s="33"/>
      <c r="H14" s="33"/>
      <c r="I14" s="33"/>
      <c r="J14" s="12"/>
      <c r="K14" s="12"/>
      <c r="L14" s="12"/>
      <c r="M14" s="8"/>
    </row>
    <row r="15" spans="1:14" ht="15" customHeight="1" x14ac:dyDescent="0.2">
      <c r="A15" s="83" t="s">
        <v>18</v>
      </c>
      <c r="B15" s="83"/>
      <c r="C15" s="85"/>
      <c r="D15" s="85"/>
      <c r="E15" s="33"/>
      <c r="F15" s="33"/>
      <c r="G15" s="33"/>
      <c r="H15" s="33"/>
      <c r="I15" s="33"/>
      <c r="J15" s="12"/>
      <c r="K15" s="12"/>
      <c r="L15" s="12"/>
      <c r="M15" s="8"/>
    </row>
    <row r="16" spans="1:14" ht="15" customHeight="1" x14ac:dyDescent="0.2">
      <c r="A16" s="8"/>
      <c r="B16" s="7"/>
      <c r="C16" s="8"/>
      <c r="D16" s="8"/>
      <c r="E16" s="31"/>
      <c r="F16" s="8"/>
      <c r="G16" s="8"/>
      <c r="H16" s="8"/>
      <c r="I16" s="8"/>
      <c r="J16" s="12"/>
      <c r="K16" s="12"/>
      <c r="L16" s="12"/>
      <c r="M16" s="8"/>
    </row>
    <row r="17" spans="1:13" ht="12.75" customHeight="1" thickBot="1" x14ac:dyDescent="0.3">
      <c r="A17" s="3"/>
      <c r="B17" s="1"/>
      <c r="C17" s="1"/>
      <c r="D17" s="4"/>
      <c r="E17" s="4"/>
      <c r="F17" s="3"/>
      <c r="G17" s="3"/>
      <c r="H17" s="3"/>
      <c r="I17" s="3"/>
      <c r="M17" s="35"/>
    </row>
    <row r="18" spans="1:13" ht="30" x14ac:dyDescent="0.2">
      <c r="A18" s="56" t="s">
        <v>24</v>
      </c>
      <c r="B18" s="54" t="s">
        <v>0</v>
      </c>
      <c r="C18" s="54" t="s">
        <v>1</v>
      </c>
      <c r="D18" s="54" t="s">
        <v>2</v>
      </c>
      <c r="E18" s="54" t="s">
        <v>16</v>
      </c>
      <c r="F18" s="54" t="s">
        <v>25</v>
      </c>
      <c r="G18" s="54" t="s">
        <v>26</v>
      </c>
      <c r="H18" s="54" t="s">
        <v>27</v>
      </c>
      <c r="I18" s="54" t="s">
        <v>28</v>
      </c>
      <c r="J18" s="87" t="s">
        <v>29</v>
      </c>
      <c r="K18" s="54" t="s">
        <v>30</v>
      </c>
      <c r="L18" s="87" t="s">
        <v>31</v>
      </c>
      <c r="M18" s="55" t="s">
        <v>6</v>
      </c>
    </row>
    <row r="19" spans="1:13" ht="24" customHeight="1" x14ac:dyDescent="0.2">
      <c r="A19" s="57"/>
      <c r="B19" s="58"/>
      <c r="C19" s="59"/>
      <c r="D19" s="59"/>
      <c r="E19" s="59"/>
      <c r="F19" s="60"/>
      <c r="G19" s="60"/>
      <c r="H19" s="61"/>
      <c r="I19" s="61"/>
      <c r="J19" s="64">
        <f>(+I19-H19)/7</f>
        <v>0</v>
      </c>
      <c r="K19" s="64"/>
      <c r="L19" s="64" t="e">
        <f>IF((#REF!/G19)*100&gt;100,100,(#REF!/G19)*100)</f>
        <v>#REF!</v>
      </c>
      <c r="M19" s="75"/>
    </row>
    <row r="20" spans="1:13" ht="24" customHeight="1" x14ac:dyDescent="0.2">
      <c r="A20" s="62"/>
      <c r="B20" s="63"/>
      <c r="C20" s="59"/>
      <c r="D20" s="59"/>
      <c r="E20" s="59"/>
      <c r="F20" s="60"/>
      <c r="G20" s="60"/>
      <c r="H20" s="61"/>
      <c r="I20" s="61"/>
      <c r="J20" s="64">
        <f t="shared" ref="J20:J26" si="0">(+I20-H20)/7</f>
        <v>0</v>
      </c>
      <c r="K20" s="64"/>
      <c r="L20" s="64" t="e">
        <f>IF((#REF!/G20)*100&gt;100,100,(#REF!/G20)*100)</f>
        <v>#REF!</v>
      </c>
      <c r="M20" s="65"/>
    </row>
    <row r="21" spans="1:13" ht="24" customHeight="1" x14ac:dyDescent="0.2">
      <c r="A21" s="66"/>
      <c r="B21" s="67"/>
      <c r="C21" s="68"/>
      <c r="D21" s="68"/>
      <c r="E21" s="68"/>
      <c r="F21" s="60"/>
      <c r="G21" s="60"/>
      <c r="H21" s="61"/>
      <c r="I21" s="61"/>
      <c r="J21" s="64">
        <f t="shared" si="0"/>
        <v>0</v>
      </c>
      <c r="K21" s="64"/>
      <c r="L21" s="64" t="e">
        <f>IF((#REF!/G21)*100&gt;100,100,(#REF!/G21)*100)</f>
        <v>#REF!</v>
      </c>
      <c r="M21" s="65"/>
    </row>
    <row r="22" spans="1:13" ht="24" customHeight="1" x14ac:dyDescent="0.2">
      <c r="A22" s="57"/>
      <c r="B22" s="59"/>
      <c r="C22" s="59"/>
      <c r="D22" s="59"/>
      <c r="E22" s="59"/>
      <c r="F22" s="60"/>
      <c r="G22" s="60"/>
      <c r="H22" s="61"/>
      <c r="I22" s="61"/>
      <c r="J22" s="64">
        <f t="shared" si="0"/>
        <v>0</v>
      </c>
      <c r="K22" s="64"/>
      <c r="L22" s="64" t="e">
        <f>IF((#REF!/G22)*100&gt;100,100,(#REF!/G22)*100)</f>
        <v>#REF!</v>
      </c>
      <c r="M22" s="65"/>
    </row>
    <row r="23" spans="1:13" ht="24" customHeight="1" x14ac:dyDescent="0.2">
      <c r="A23" s="57"/>
      <c r="B23" s="59"/>
      <c r="C23" s="69"/>
      <c r="D23" s="59"/>
      <c r="E23" s="59"/>
      <c r="F23" s="60"/>
      <c r="G23" s="60"/>
      <c r="H23" s="61"/>
      <c r="I23" s="61"/>
      <c r="J23" s="64">
        <f t="shared" si="0"/>
        <v>0</v>
      </c>
      <c r="K23" s="64"/>
      <c r="L23" s="64" t="e">
        <f>IF((#REF!/G23)*100&gt;100,100,(#REF!/G23)*100)</f>
        <v>#REF!</v>
      </c>
      <c r="M23" s="65"/>
    </row>
    <row r="24" spans="1:13" ht="24" customHeight="1" x14ac:dyDescent="0.2">
      <c r="A24" s="66"/>
      <c r="B24" s="59"/>
      <c r="C24" s="59"/>
      <c r="D24" s="59"/>
      <c r="E24" s="59"/>
      <c r="F24" s="60"/>
      <c r="G24" s="60"/>
      <c r="H24" s="61"/>
      <c r="I24" s="61"/>
      <c r="J24" s="64">
        <f t="shared" si="0"/>
        <v>0</v>
      </c>
      <c r="K24" s="64"/>
      <c r="L24" s="64" t="e">
        <f>IF((#REF!/G24)*100&gt;100,100,(#REF!/G24)*100)</f>
        <v>#REF!</v>
      </c>
      <c r="M24" s="65"/>
    </row>
    <row r="25" spans="1:13" ht="24" customHeight="1" x14ac:dyDescent="0.2">
      <c r="A25" s="66"/>
      <c r="B25" s="59"/>
      <c r="C25" s="70"/>
      <c r="D25" s="59"/>
      <c r="E25" s="59"/>
      <c r="F25" s="60"/>
      <c r="G25" s="60"/>
      <c r="H25" s="61"/>
      <c r="I25" s="61"/>
      <c r="J25" s="64">
        <f t="shared" si="0"/>
        <v>0</v>
      </c>
      <c r="K25" s="64"/>
      <c r="L25" s="64" t="e">
        <f>IF((#REF!/G25)*100&gt;100,100,(#REF!/G25)*100)</f>
        <v>#REF!</v>
      </c>
      <c r="M25" s="65"/>
    </row>
    <row r="26" spans="1:13" ht="27.75" customHeight="1" thickBot="1" x14ac:dyDescent="0.25">
      <c r="A26" s="91" t="s">
        <v>15</v>
      </c>
      <c r="B26" s="92"/>
      <c r="C26" s="92"/>
      <c r="D26" s="92"/>
      <c r="E26" s="92"/>
      <c r="F26" s="92"/>
      <c r="G26" s="71"/>
      <c r="H26" s="72"/>
      <c r="I26" s="72"/>
      <c r="J26" s="73">
        <f t="shared" si="0"/>
        <v>0</v>
      </c>
      <c r="K26" s="73"/>
      <c r="L26" s="73" t="e">
        <f>IF((#REF!/G26)*100&gt;100,100,(#REF!/G26)*100)</f>
        <v>#REF!</v>
      </c>
      <c r="M26" s="74"/>
    </row>
    <row r="27" spans="1:13" s="15" customFormat="1" x14ac:dyDescent="0.2">
      <c r="A27" s="23"/>
      <c r="B27" s="90" t="s">
        <v>14</v>
      </c>
      <c r="C27" s="90"/>
      <c r="D27" s="24"/>
      <c r="E27" s="24"/>
      <c r="F27" s="25"/>
      <c r="G27" s="25"/>
      <c r="H27" s="26"/>
      <c r="I27" s="26"/>
      <c r="J27" s="27"/>
      <c r="K27" s="27"/>
      <c r="L27" s="76"/>
      <c r="M27" s="28"/>
    </row>
    <row r="28" spans="1:13" s="15" customFormat="1" x14ac:dyDescent="0.2">
      <c r="A28" s="23"/>
      <c r="B28" s="24"/>
      <c r="C28" s="24"/>
      <c r="D28" s="24"/>
      <c r="E28" s="24"/>
      <c r="F28" s="25"/>
      <c r="G28" s="25"/>
      <c r="H28" s="26"/>
      <c r="I28" s="26"/>
      <c r="J28" s="27"/>
      <c r="K28" s="27"/>
      <c r="L28" s="27"/>
      <c r="M28" s="28"/>
    </row>
    <row r="29" spans="1:13" x14ac:dyDescent="0.2">
      <c r="A29" s="2"/>
      <c r="B29" s="2"/>
      <c r="C29" s="3"/>
      <c r="D29" s="2"/>
      <c r="E29" s="2"/>
      <c r="F29" s="2"/>
      <c r="G29" s="2"/>
      <c r="H29" s="5"/>
      <c r="I29" s="5"/>
    </row>
    <row r="30" spans="1:13" ht="15" x14ac:dyDescent="0.25">
      <c r="B30" s="48" t="s">
        <v>19</v>
      </c>
      <c r="C30" s="3"/>
      <c r="D30" s="2"/>
      <c r="F30" s="44"/>
      <c r="G30" s="44"/>
      <c r="H30" s="80" t="s">
        <v>20</v>
      </c>
      <c r="I30" s="80"/>
    </row>
    <row r="31" spans="1:13" s="15" customFormat="1" ht="14.25" x14ac:dyDescent="0.2">
      <c r="B31" s="44"/>
      <c r="C31" s="3"/>
      <c r="D31" s="2"/>
      <c r="F31" s="44"/>
      <c r="G31" s="44"/>
      <c r="H31" s="44"/>
      <c r="I31" s="44"/>
      <c r="J31" s="14"/>
      <c r="K31" s="34"/>
      <c r="L31" s="14"/>
    </row>
    <row r="32" spans="1:13" s="15" customFormat="1" ht="14.25" x14ac:dyDescent="0.2">
      <c r="B32" s="44"/>
      <c r="C32" s="3"/>
      <c r="D32" s="2"/>
      <c r="F32" s="44"/>
      <c r="G32" s="44"/>
      <c r="H32" s="44"/>
      <c r="I32" s="44"/>
      <c r="J32" s="14"/>
      <c r="K32" s="34"/>
      <c r="L32" s="14"/>
    </row>
    <row r="33" spans="1:12" s="15" customFormat="1" ht="26.25" customHeight="1" x14ac:dyDescent="0.2">
      <c r="B33" s="52" t="s">
        <v>21</v>
      </c>
      <c r="C33" s="3"/>
      <c r="D33" s="2"/>
      <c r="F33" s="44"/>
      <c r="G33" s="44"/>
      <c r="H33" s="81" t="s">
        <v>21</v>
      </c>
      <c r="I33" s="81"/>
      <c r="J33" s="14"/>
      <c r="K33" s="34"/>
      <c r="L33" s="14"/>
    </row>
    <row r="34" spans="1:12" ht="26.25" customHeight="1" x14ac:dyDescent="0.25">
      <c r="B34" s="53" t="s">
        <v>22</v>
      </c>
      <c r="C34" s="3"/>
      <c r="D34" s="2"/>
      <c r="F34" s="44"/>
      <c r="G34" s="44"/>
      <c r="H34" s="82" t="s">
        <v>22</v>
      </c>
      <c r="I34" s="82"/>
    </row>
    <row r="35" spans="1:12" ht="26.25" customHeight="1" x14ac:dyDescent="0.25">
      <c r="B35" s="53" t="s">
        <v>23</v>
      </c>
      <c r="F35" s="44"/>
      <c r="G35" s="44"/>
      <c r="H35" s="82" t="s">
        <v>23</v>
      </c>
      <c r="I35" s="82"/>
    </row>
    <row r="36" spans="1:12" s="15" customFormat="1" x14ac:dyDescent="0.2">
      <c r="A36" s="30"/>
      <c r="B36" s="29"/>
      <c r="E36" s="32"/>
      <c r="J36" s="14"/>
      <c r="K36" s="34"/>
      <c r="L36" s="14"/>
    </row>
    <row r="37" spans="1:12" s="15" customFormat="1" x14ac:dyDescent="0.2">
      <c r="A37" s="30"/>
      <c r="B37" s="29"/>
      <c r="E37" s="32"/>
      <c r="J37" s="14"/>
      <c r="K37" s="34"/>
      <c r="L37" s="14"/>
    </row>
    <row r="38" spans="1:12" s="15" customFormat="1" x14ac:dyDescent="0.2">
      <c r="A38" s="88" t="s">
        <v>13</v>
      </c>
      <c r="B38" s="89"/>
      <c r="E38" s="32"/>
      <c r="J38" s="14"/>
      <c r="K38" s="34"/>
      <c r="L38" s="14"/>
    </row>
    <row r="39" spans="1:12" s="15" customFormat="1" ht="13.5" customHeight="1" x14ac:dyDescent="0.2">
      <c r="A39" s="22" t="s">
        <v>7</v>
      </c>
      <c r="B39" s="22" t="s">
        <v>8</v>
      </c>
      <c r="E39" s="32"/>
      <c r="J39" s="14"/>
      <c r="K39" s="34"/>
      <c r="L39" s="14"/>
    </row>
    <row r="40" spans="1:12" s="15" customFormat="1" ht="13.5" customHeight="1" x14ac:dyDescent="0.2">
      <c r="A40" s="17"/>
      <c r="B40" s="18" t="s">
        <v>9</v>
      </c>
      <c r="E40" s="32"/>
      <c r="J40" s="14"/>
      <c r="K40" s="34"/>
      <c r="L40" s="14"/>
    </row>
    <row r="41" spans="1:12" x14ac:dyDescent="0.2">
      <c r="A41" s="19"/>
      <c r="B41" s="18" t="s">
        <v>10</v>
      </c>
      <c r="J41" s="86"/>
      <c r="K41" s="86"/>
    </row>
    <row r="42" spans="1:12" x14ac:dyDescent="0.2">
      <c r="A42" s="20"/>
      <c r="B42" s="18" t="s">
        <v>11</v>
      </c>
      <c r="D42" s="50"/>
    </row>
    <row r="43" spans="1:12" s="35" customFormat="1" x14ac:dyDescent="0.2">
      <c r="A43" s="21"/>
      <c r="B43" s="18" t="s">
        <v>12</v>
      </c>
      <c r="D43" s="50"/>
      <c r="J43" s="34"/>
      <c r="K43" s="34"/>
      <c r="L43" s="34"/>
    </row>
    <row r="44" spans="1:12" x14ac:dyDescent="0.2">
      <c r="A44" s="9"/>
      <c r="D44" s="16"/>
      <c r="E44" s="16"/>
      <c r="F44" s="16"/>
      <c r="G44" s="51"/>
      <c r="H44" s="51"/>
    </row>
    <row r="46" spans="1:12" x14ac:dyDescent="0.2">
      <c r="K46" s="77"/>
      <c r="L46" s="77"/>
    </row>
    <row r="48" spans="1:12" x14ac:dyDescent="0.2">
      <c r="F48" s="6"/>
      <c r="G48" s="6"/>
      <c r="H48" s="6"/>
      <c r="I48" s="6"/>
      <c r="J48" s="13"/>
      <c r="K48" s="13"/>
    </row>
  </sheetData>
  <mergeCells count="25">
    <mergeCell ref="A1:A5"/>
    <mergeCell ref="L1:M1"/>
    <mergeCell ref="L3:M3"/>
    <mergeCell ref="L4:M5"/>
    <mergeCell ref="B4:K5"/>
    <mergeCell ref="B1:K3"/>
    <mergeCell ref="L2:M2"/>
    <mergeCell ref="J41:K41"/>
    <mergeCell ref="L18"/>
    <mergeCell ref="J18"/>
    <mergeCell ref="A38:B38"/>
    <mergeCell ref="B27:C27"/>
    <mergeCell ref="A26:F26"/>
    <mergeCell ref="H35:I35"/>
    <mergeCell ref="A9:B9"/>
    <mergeCell ref="C9:D9"/>
    <mergeCell ref="H30:I30"/>
    <mergeCell ref="H33:I33"/>
    <mergeCell ref="H34:I34"/>
    <mergeCell ref="A11:B11"/>
    <mergeCell ref="C11:D11"/>
    <mergeCell ref="A13:B13"/>
    <mergeCell ref="C13:D13"/>
    <mergeCell ref="A15:B15"/>
    <mergeCell ref="C15:D15"/>
  </mergeCells>
  <printOptions horizontalCentered="1"/>
  <pageMargins left="0.19685039370078741" right="0.19685039370078741" top="0.19685039370078741" bottom="0.19685039370078741" header="0.31496062992125984" footer="0.31496062992125984"/>
  <pageSetup paperSize="510" scale="6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 DEF.P.M.ENERO 2011 </vt:lpstr>
      <vt:lpstr>'INFORM DEF.P.M.ENERO 2011 '!Títulos_a_imprimir</vt:lpstr>
    </vt:vector>
  </TitlesOfParts>
  <Company>OFICINA DE PLANEACION-CGR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UT</cp:lastModifiedBy>
  <cp:lastPrinted>2016-07-22T21:39:55Z</cp:lastPrinted>
  <dcterms:created xsi:type="dcterms:W3CDTF">2003-11-14T08:59:56Z</dcterms:created>
  <dcterms:modified xsi:type="dcterms:W3CDTF">2023-08-09T21:17:20Z</dcterms:modified>
</cp:coreProperties>
</file>