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 1" sheetId="1" r:id="rId1"/>
  </sheets>
  <definedNames/>
  <calcPr fullCalcOnLoad="1"/>
</workbook>
</file>

<file path=xl/sharedStrings.xml><?xml version="1.0" encoding="utf-8"?>
<sst xmlns="http://schemas.openxmlformats.org/spreadsheetml/2006/main" count="41" uniqueCount="41">
  <si>
    <t>No.</t>
  </si>
  <si>
    <t>ASIGNATURA</t>
  </si>
  <si>
    <t>NIV. Grupo</t>
  </si>
  <si>
    <t xml:space="preserve">FECHA  </t>
  </si>
  <si>
    <t>HORA  DE     SALIDA</t>
  </si>
  <si>
    <t>No. Est.</t>
  </si>
  <si>
    <t>PEAJES</t>
  </si>
  <si>
    <t>IMPREV.</t>
  </si>
  <si>
    <t>COSTO TOTAL</t>
  </si>
  <si>
    <t>SEMESTRE:</t>
  </si>
  <si>
    <t>No de Docentes</t>
  </si>
  <si>
    <t>DUR. DOC</t>
  </si>
  <si>
    <t xml:space="preserve">No. Cond. </t>
  </si>
  <si>
    <t>No de Aux.</t>
  </si>
  <si>
    <t>COMBUSTIBLE</t>
  </si>
  <si>
    <t xml:space="preserve">FACULTAD:  </t>
  </si>
  <si>
    <t>Página 1 de 1</t>
  </si>
  <si>
    <t>Código: FO-P04-F02</t>
  </si>
  <si>
    <t>PROCEDIMIENTO PROGRAMACIÓN DE PRÁCTICAS DE CAMPO</t>
  </si>
  <si>
    <t xml:space="preserve">COSTOS DE DOCENCIA </t>
  </si>
  <si>
    <t xml:space="preserve">OBSERVACIONES </t>
  </si>
  <si>
    <t>PROGRAMACIÓN DE PRÁCTICAS Y ASIGNACIÓN DE PRESUPUESTO PARA VIAJE</t>
  </si>
  <si>
    <t xml:space="preserve">PROGRAMA : </t>
  </si>
  <si>
    <t xml:space="preserve">MES : </t>
  </si>
  <si>
    <t>APOYO ESTUDIANTES</t>
  </si>
  <si>
    <t>DÍAS</t>
  </si>
  <si>
    <t xml:space="preserve">VIATICO  CONDUCTOR </t>
  </si>
  <si>
    <t>NOMBRE CONDUCTOR</t>
  </si>
  <si>
    <t>PLACA</t>
  </si>
  <si>
    <t>TOTAL COSTOS TRANSPORTE</t>
  </si>
  <si>
    <t>OTROS GASTOS</t>
  </si>
  <si>
    <r>
      <t xml:space="preserve">Nota 2: </t>
    </r>
    <r>
      <rPr>
        <sz val="12"/>
        <rFont val="Arial"/>
        <family val="2"/>
      </rPr>
      <t>Cuando las Prácticas se realicen dentro de la zona urbana, no habra lugar a asignación de vehiculos.</t>
    </r>
  </si>
  <si>
    <r>
      <rPr>
        <b/>
        <sz val="12"/>
        <rFont val="Arial"/>
        <family val="2"/>
      </rPr>
      <t>Nota 4:</t>
    </r>
    <r>
      <rPr>
        <sz val="12"/>
        <rFont val="Arial"/>
        <family val="2"/>
      </rPr>
      <t xml:space="preserve"> Los estudiantes que se transportan a las granjas, que tengan garantizada alimentación y vivienda no se les liquidara auxilio de práctica.</t>
    </r>
  </si>
  <si>
    <t xml:space="preserve">RUTA A REALIZAR  (CLARA Y DETALLADA -Ciudad de Origen, Ciudades y Municpios a Visitar) </t>
  </si>
  <si>
    <r>
      <t xml:space="preserve">Nota 1: </t>
    </r>
    <r>
      <rPr>
        <sz val="12"/>
        <rFont val="Arial"/>
        <family val="2"/>
      </rPr>
      <t>A la Práctica solo podran asistir los estudiantes matriculados en la Asignatura correspondiente y los Auxiliares de practica que a criterio del profesor, sean necesarios  en el desarrollo de la misma de acuerdo a la programación y aprobación por el comité curricular y Consejo de Facultad o IDEAD.</t>
    </r>
  </si>
  <si>
    <t xml:space="preserve"> Según Circular sobre Prácticas de Campo y/o Salidas Academicas del 18 de Octubre del 2019:</t>
  </si>
  <si>
    <t>NOMBRES Y DOCUMENTO DE IDENTIDAD  DOCENTE Y AUXILIAR</t>
  </si>
  <si>
    <r>
      <rPr>
        <b/>
        <sz val="12"/>
        <rFont val="Arial"/>
        <family val="2"/>
      </rPr>
      <t>Nota 5:</t>
    </r>
    <r>
      <rPr>
        <sz val="12"/>
        <rFont val="Arial"/>
        <family val="2"/>
      </rPr>
      <t xml:space="preserve"> El grupo Minimo requerido para la programación de una práctica será de díez (10) estudiantes para los programas de pregrado</t>
    </r>
  </si>
  <si>
    <r>
      <t>Nota 3:</t>
    </r>
    <r>
      <rPr>
        <sz val="12"/>
        <color indexed="8"/>
        <rFont val="Arial"/>
        <family val="2"/>
      </rPr>
      <t xml:space="preserve"> A las prácticas que se desarrollen en el sector rural cercano a la ciudad de Ibagué (Juntas, el silencio, Pastales, Chapeton, Villa Restrepo, Totumo, Picaleña,Buenos Aires,  San Bernando, Coello Cocora,Payande, Meseta de Ibagué, Martinica, entre otros) no se les liquida costos de docencia ni  auxilio de práctica a los estudiantes.Excepto el apoyo económico a los conductores (3% del salario mínimo legal vigente) previamente definido en la normatividad.</t>
    </r>
  </si>
  <si>
    <t>Versión: 16</t>
  </si>
  <si>
    <t>Fecha Aprobación: 
09 de Febrero de 2024</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</si>
</sst>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76">
    <font>
      <sz val="11"/>
      <color theme="1"/>
      <name val="Calibri"/>
      <family val="2"/>
    </font>
    <font>
      <sz val="11"/>
      <color indexed="8"/>
      <name val="Calibri"/>
      <family val="2"/>
    </font>
    <font>
      <sz val="10"/>
      <name val="Arial"/>
      <family val="2"/>
    </font>
    <font>
      <b/>
      <sz val="14"/>
      <name val="Arial"/>
      <family val="2"/>
    </font>
    <font>
      <sz val="12"/>
      <name val="Arial"/>
      <family val="2"/>
    </font>
    <font>
      <b/>
      <sz val="12"/>
      <color indexed="8"/>
      <name val="Arial"/>
      <family val="2"/>
    </font>
    <font>
      <b/>
      <sz val="12"/>
      <name val="Arial"/>
      <family val="2"/>
    </font>
    <font>
      <sz val="12"/>
      <color indexed="8"/>
      <name val="Arial"/>
      <family val="2"/>
    </font>
    <font>
      <sz val="14"/>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sz val="9"/>
      <color indexed="8"/>
      <name val="Arial"/>
      <family val="2"/>
    </font>
    <font>
      <b/>
      <sz val="12"/>
      <color indexed="10"/>
      <name val="Tahoma"/>
      <family val="2"/>
    </font>
    <font>
      <b/>
      <sz val="10"/>
      <color indexed="10"/>
      <name val="Tahoma"/>
      <family val="2"/>
    </font>
    <font>
      <b/>
      <sz val="10"/>
      <color indexed="8"/>
      <name val="Arial"/>
      <family val="2"/>
    </font>
    <font>
      <b/>
      <sz val="10"/>
      <color indexed="10"/>
      <name val="Arial Narrow"/>
      <family val="2"/>
    </font>
    <font>
      <sz val="10"/>
      <color indexed="8"/>
      <name val="Arial Narrow"/>
      <family val="2"/>
    </font>
    <font>
      <b/>
      <sz val="16"/>
      <color indexed="8"/>
      <name val="Arial"/>
      <family val="2"/>
    </font>
    <font>
      <b/>
      <u val="single"/>
      <sz val="16"/>
      <color indexed="8"/>
      <name val="Arial"/>
      <family val="2"/>
    </font>
    <font>
      <sz val="16"/>
      <color indexed="8"/>
      <name val="Calibri"/>
      <family val="2"/>
    </font>
    <font>
      <b/>
      <sz val="14"/>
      <color indexed="8"/>
      <name val="Times New Roman"/>
      <family val="1"/>
    </font>
    <font>
      <b/>
      <sz val="12"/>
      <color indexed="8"/>
      <name val="Arial Narrow"/>
      <family val="2"/>
    </font>
    <font>
      <b/>
      <sz val="14"/>
      <color indexed="17"/>
      <name val="Arial"/>
      <family val="2"/>
    </font>
    <font>
      <b/>
      <sz val="14"/>
      <color indexed="10"/>
      <name val="Arial"/>
      <family val="2"/>
    </font>
    <font>
      <sz val="12"/>
      <color indexed="8"/>
      <name val="Arial Narrow"/>
      <family val="2"/>
    </font>
    <font>
      <b/>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9"/>
      <color theme="1"/>
      <name val="Arial"/>
      <family val="2"/>
    </font>
    <font>
      <b/>
      <sz val="12"/>
      <color rgb="FFFF0000"/>
      <name val="Tahoma"/>
      <family val="2"/>
    </font>
    <font>
      <b/>
      <sz val="10"/>
      <color rgb="FFFF0000"/>
      <name val="Tahoma"/>
      <family val="2"/>
    </font>
    <font>
      <b/>
      <sz val="10"/>
      <color theme="1"/>
      <name val="Arial"/>
      <family val="2"/>
    </font>
    <font>
      <b/>
      <sz val="10"/>
      <color rgb="FFFF0000"/>
      <name val="Arial Narrow"/>
      <family val="2"/>
    </font>
    <font>
      <sz val="11"/>
      <color rgb="FF000000"/>
      <name val="Calibri"/>
      <family val="2"/>
    </font>
    <font>
      <sz val="10"/>
      <color rgb="FF000000"/>
      <name val="Arial Narrow"/>
      <family val="2"/>
    </font>
    <font>
      <b/>
      <sz val="16"/>
      <color theme="1"/>
      <name val="Arial"/>
      <family val="2"/>
    </font>
    <font>
      <b/>
      <u val="single"/>
      <sz val="16"/>
      <color theme="1"/>
      <name val="Arial"/>
      <family val="2"/>
    </font>
    <font>
      <sz val="16"/>
      <color theme="1"/>
      <name val="Calibri"/>
      <family val="2"/>
    </font>
    <font>
      <b/>
      <sz val="14"/>
      <color theme="1"/>
      <name val="Times New Roman"/>
      <family val="1"/>
    </font>
    <font>
      <b/>
      <sz val="12"/>
      <color theme="1"/>
      <name val="Arial Narrow"/>
      <family val="2"/>
    </font>
    <font>
      <b/>
      <sz val="12"/>
      <color rgb="FFFF0000"/>
      <name val="Arial"/>
      <family val="2"/>
    </font>
    <font>
      <b/>
      <sz val="14"/>
      <color rgb="FFFF0000"/>
      <name val="Arial"/>
      <family val="2"/>
    </font>
    <font>
      <sz val="12"/>
      <color theme="1"/>
      <name val="Arial Narrow"/>
      <family val="2"/>
    </font>
    <font>
      <b/>
      <sz val="12"/>
      <color theme="1"/>
      <name val="Arial"/>
      <family val="2"/>
    </font>
    <font>
      <b/>
      <sz val="14"/>
      <color rgb="FF008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thin"/>
      <bottom style="thin"/>
    </border>
    <border>
      <left style="medium"/>
      <right style="thin"/>
      <top>
        <color indexed="63"/>
      </top>
      <bottom style="thin"/>
    </border>
    <border>
      <left style="thin"/>
      <right style="thin"/>
      <top/>
      <bottom style="thin"/>
    </border>
    <border>
      <left/>
      <right style="medium"/>
      <top>
        <color indexed="63"/>
      </top>
      <bottom style="thin"/>
    </border>
    <border>
      <left style="thin"/>
      <right style="thin"/>
      <top style="thin"/>
      <bottom style="thin"/>
    </border>
    <border>
      <left/>
      <right style="medium"/>
      <top style="thin"/>
      <bottom style="thin"/>
    </border>
    <border>
      <left style="medium"/>
      <right/>
      <top style="medium"/>
      <bottom/>
    </border>
    <border>
      <left/>
      <right/>
      <top style="medium"/>
      <bottom/>
    </border>
    <border>
      <left style="thin"/>
      <right style="thin"/>
      <top style="medium"/>
      <bottom style="thin"/>
    </border>
    <border>
      <left style="thin"/>
      <right style="thin"/>
      <top style="thin"/>
      <bottom style="medium"/>
    </border>
    <border>
      <left/>
      <right style="medium"/>
      <top style="medium"/>
      <bottom/>
    </border>
    <border>
      <left style="thin"/>
      <right style="thin"/>
      <top style="medium"/>
      <bottom/>
    </border>
    <border>
      <left style="thin"/>
      <right style="thin"/>
      <top/>
      <bottom style="medium"/>
    </border>
    <border>
      <left/>
      <right/>
      <top style="medium"/>
      <bottom style="medium"/>
    </border>
    <border>
      <left/>
      <right style="medium"/>
      <top style="medium"/>
      <bottom style="medium"/>
    </border>
    <border>
      <left style="medium"/>
      <right style="thin"/>
      <top style="medium"/>
      <bottom style="thin"/>
    </border>
    <border>
      <left style="medium"/>
      <right style="thin"/>
      <top style="thin"/>
      <bottom style="mediu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161">
    <xf numFmtId="0" fontId="0" fillId="0" borderId="0" xfId="0" applyFont="1" applyAlignment="1">
      <alignment/>
    </xf>
    <xf numFmtId="0" fontId="0" fillId="0" borderId="0" xfId="0" applyAlignment="1" applyProtection="1">
      <alignment wrapText="1"/>
      <protection locked="0"/>
    </xf>
    <xf numFmtId="0" fontId="0" fillId="0" borderId="0" xfId="0" applyAlignment="1" applyProtection="1">
      <alignment/>
      <protection locked="0"/>
    </xf>
    <xf numFmtId="0" fontId="58" fillId="0" borderId="10" xfId="0" applyFont="1" applyBorder="1" applyAlignment="1" applyProtection="1">
      <alignment horizontal="center"/>
      <protection locked="0"/>
    </xf>
    <xf numFmtId="0" fontId="59" fillId="0" borderId="0" xfId="0" applyFont="1" applyBorder="1" applyAlignment="1" applyProtection="1">
      <alignment horizontal="center"/>
      <protection locked="0"/>
    </xf>
    <xf numFmtId="0" fontId="60" fillId="0" borderId="0" xfId="0" applyFont="1" applyBorder="1" applyAlignment="1" applyProtection="1">
      <alignment horizontal="center" wrapText="1"/>
      <protection locked="0"/>
    </xf>
    <xf numFmtId="49" fontId="61" fillId="0" borderId="0" xfId="0" applyNumberFormat="1" applyFont="1" applyBorder="1" applyAlignment="1" applyProtection="1">
      <alignment horizontal="center" wrapText="1"/>
      <protection locked="0"/>
    </xf>
    <xf numFmtId="0" fontId="62" fillId="33" borderId="0" xfId="0" applyFont="1" applyFill="1" applyBorder="1" applyAlignment="1" applyProtection="1">
      <alignment horizontal="center" wrapText="1"/>
      <protection locked="0"/>
    </xf>
    <xf numFmtId="0" fontId="61" fillId="0" borderId="0" xfId="0" applyFont="1" applyBorder="1" applyAlignment="1" applyProtection="1">
      <alignment horizontal="justify" wrapText="1"/>
      <protection locked="0"/>
    </xf>
    <xf numFmtId="0" fontId="61" fillId="0" borderId="0" xfId="0" applyFont="1" applyBorder="1" applyAlignment="1" applyProtection="1">
      <alignment horizontal="center" wrapText="1"/>
      <protection locked="0"/>
    </xf>
    <xf numFmtId="0" fontId="63" fillId="0" borderId="0" xfId="0" applyFont="1" applyBorder="1" applyAlignment="1" applyProtection="1">
      <alignment horizontal="center" wrapText="1"/>
      <protection locked="0"/>
    </xf>
    <xf numFmtId="3" fontId="61" fillId="0" borderId="0" xfId="0" applyNumberFormat="1" applyFont="1" applyBorder="1" applyAlignment="1" applyProtection="1">
      <alignment horizontal="center" wrapText="1"/>
      <protection locked="0"/>
    </xf>
    <xf numFmtId="3" fontId="64" fillId="0" borderId="0" xfId="0" applyNumberFormat="1" applyFont="1" applyBorder="1" applyAlignment="1" applyProtection="1">
      <alignment/>
      <protection locked="0"/>
    </xf>
    <xf numFmtId="3" fontId="65" fillId="0" borderId="0" xfId="0" applyNumberFormat="1" applyFont="1" applyBorder="1" applyAlignment="1" applyProtection="1">
      <alignment/>
      <protection locked="0"/>
    </xf>
    <xf numFmtId="3" fontId="64" fillId="0" borderId="11" xfId="0" applyNumberFormat="1" applyFont="1" applyBorder="1" applyAlignment="1" applyProtection="1">
      <alignment/>
      <protection locked="0"/>
    </xf>
    <xf numFmtId="0" fontId="64" fillId="0" borderId="0" xfId="0" applyFont="1" applyBorder="1" applyAlignment="1" applyProtection="1">
      <alignment/>
      <protection locked="0"/>
    </xf>
    <xf numFmtId="0" fontId="58" fillId="0" borderId="12" xfId="0" applyFont="1" applyBorder="1" applyAlignment="1" applyProtection="1">
      <alignment horizontal="center"/>
      <protection locked="0"/>
    </xf>
    <xf numFmtId="0" fontId="59" fillId="0" borderId="13" xfId="0" applyFont="1" applyBorder="1" applyAlignment="1" applyProtection="1">
      <alignment horizontal="center"/>
      <protection locked="0"/>
    </xf>
    <xf numFmtId="0" fontId="60" fillId="0" borderId="13" xfId="0" applyFont="1" applyBorder="1" applyAlignment="1" applyProtection="1">
      <alignment horizontal="center" wrapText="1"/>
      <protection locked="0"/>
    </xf>
    <xf numFmtId="49" fontId="61" fillId="0" borderId="13" xfId="0" applyNumberFormat="1" applyFont="1" applyBorder="1" applyAlignment="1" applyProtection="1">
      <alignment horizontal="center" wrapText="1"/>
      <protection locked="0"/>
    </xf>
    <xf numFmtId="0" fontId="62" fillId="33" borderId="13" xfId="0" applyFont="1" applyFill="1" applyBorder="1" applyAlignment="1" applyProtection="1">
      <alignment horizontal="center" wrapText="1"/>
      <protection locked="0"/>
    </xf>
    <xf numFmtId="0" fontId="61" fillId="0" borderId="13" xfId="0" applyFont="1" applyBorder="1" applyAlignment="1" applyProtection="1">
      <alignment horizontal="justify" wrapText="1"/>
      <protection locked="0"/>
    </xf>
    <xf numFmtId="0" fontId="61" fillId="0" borderId="13" xfId="0" applyFont="1" applyBorder="1" applyAlignment="1" applyProtection="1">
      <alignment horizontal="center" wrapText="1"/>
      <protection locked="0"/>
    </xf>
    <xf numFmtId="0" fontId="63" fillId="0" borderId="13" xfId="0" applyFont="1" applyBorder="1" applyAlignment="1" applyProtection="1">
      <alignment horizontal="center" wrapText="1"/>
      <protection locked="0"/>
    </xf>
    <xf numFmtId="3" fontId="61" fillId="0" borderId="13" xfId="0" applyNumberFormat="1" applyFont="1" applyBorder="1" applyAlignment="1" applyProtection="1">
      <alignment horizontal="center" wrapText="1"/>
      <protection locked="0"/>
    </xf>
    <xf numFmtId="3" fontId="64" fillId="0" borderId="13" xfId="0" applyNumberFormat="1" applyFont="1" applyBorder="1" applyAlignment="1" applyProtection="1">
      <alignment/>
      <protection locked="0"/>
    </xf>
    <xf numFmtId="3" fontId="65" fillId="0" borderId="13" xfId="0" applyNumberFormat="1" applyFont="1" applyBorder="1" applyAlignment="1" applyProtection="1">
      <alignment/>
      <protection locked="0"/>
    </xf>
    <xf numFmtId="3" fontId="64" fillId="0" borderId="14" xfId="0" applyNumberFormat="1" applyFont="1" applyBorder="1" applyAlignment="1" applyProtection="1">
      <alignment/>
      <protection locked="0"/>
    </xf>
    <xf numFmtId="3" fontId="0" fillId="0" borderId="0" xfId="0" applyNumberFormat="1" applyAlignment="1" applyProtection="1">
      <alignment/>
      <protection locked="0"/>
    </xf>
    <xf numFmtId="3" fontId="0" fillId="0" borderId="0" xfId="0" applyNumberFormat="1" applyAlignment="1" applyProtection="1">
      <alignment/>
      <protection/>
    </xf>
    <xf numFmtId="0" fontId="4" fillId="34" borderId="15" xfId="0" applyFont="1" applyFill="1" applyBorder="1" applyAlignment="1" applyProtection="1">
      <alignment horizontal="center" vertical="center" wrapText="1"/>
      <protection locked="0"/>
    </xf>
    <xf numFmtId="0" fontId="59" fillId="0" borderId="0" xfId="0" applyFont="1" applyBorder="1" applyAlignment="1" applyProtection="1">
      <alignment horizontal="center" wrapText="1"/>
      <protection locked="0"/>
    </xf>
    <xf numFmtId="0" fontId="59" fillId="0" borderId="13" xfId="0" applyFont="1" applyBorder="1" applyAlignment="1" applyProtection="1">
      <alignment horizontal="center" wrapText="1"/>
      <protection locked="0"/>
    </xf>
    <xf numFmtId="0" fontId="0" fillId="0" borderId="0" xfId="0" applyBorder="1" applyAlignment="1" applyProtection="1">
      <alignment/>
      <protection locked="0"/>
    </xf>
    <xf numFmtId="0" fontId="4" fillId="0" borderId="1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34" borderId="0" xfId="0" applyFont="1" applyFill="1" applyBorder="1" applyAlignment="1" applyProtection="1">
      <alignment vertical="center" wrapText="1"/>
      <protection locked="0"/>
    </xf>
    <xf numFmtId="0" fontId="2" fillId="34" borderId="0" xfId="0" applyFont="1" applyFill="1" applyAlignment="1" applyProtection="1">
      <alignment vertical="center" wrapText="1"/>
      <protection locked="0"/>
    </xf>
    <xf numFmtId="0" fontId="0" fillId="0" borderId="0" xfId="0" applyAlignment="1" applyProtection="1">
      <alignment horizontal="center"/>
      <protection/>
    </xf>
    <xf numFmtId="0" fontId="0" fillId="0" borderId="0" xfId="0" applyAlignment="1" applyProtection="1">
      <alignment horizontal="center"/>
      <protection locked="0"/>
    </xf>
    <xf numFmtId="0" fontId="4" fillId="34" borderId="16" xfId="0" applyFont="1" applyFill="1" applyBorder="1" applyAlignment="1" applyProtection="1">
      <alignment horizontal="center" vertical="center" wrapText="1"/>
      <protection locked="0"/>
    </xf>
    <xf numFmtId="0" fontId="0" fillId="0" borderId="0" xfId="0" applyBorder="1" applyAlignment="1" applyProtection="1">
      <alignment wrapText="1"/>
      <protection locked="0"/>
    </xf>
    <xf numFmtId="0" fontId="0" fillId="0" borderId="0" xfId="0" applyBorder="1" applyAlignment="1" applyProtection="1">
      <alignment horizontal="center" wrapText="1"/>
      <protection locked="0"/>
    </xf>
    <xf numFmtId="0" fontId="66" fillId="0" borderId="0" xfId="0" applyFont="1" applyBorder="1" applyAlignment="1" applyProtection="1">
      <alignment/>
      <protection locked="0"/>
    </xf>
    <xf numFmtId="3" fontId="67" fillId="0" borderId="0" xfId="0" applyNumberFormat="1" applyFont="1" applyBorder="1" applyAlignment="1" applyProtection="1">
      <alignment/>
      <protection locked="0"/>
    </xf>
    <xf numFmtId="0" fontId="68" fillId="0" borderId="0" xfId="0" applyFont="1" applyBorder="1" applyAlignment="1" applyProtection="1">
      <alignment/>
      <protection locked="0"/>
    </xf>
    <xf numFmtId="0" fontId="68" fillId="0" borderId="0" xfId="0" applyFont="1" applyAlignment="1" applyProtection="1">
      <alignment/>
      <protection locked="0"/>
    </xf>
    <xf numFmtId="0" fontId="66" fillId="0" borderId="0" xfId="0" applyFont="1" applyBorder="1" applyAlignment="1" applyProtection="1">
      <alignment horizontal="center"/>
      <protection locked="0"/>
    </xf>
    <xf numFmtId="0" fontId="8" fillId="34" borderId="17" xfId="0" applyFont="1" applyFill="1" applyBorder="1" applyAlignment="1" applyProtection="1">
      <alignment horizontal="left" vertical="center" wrapText="1"/>
      <protection locked="0"/>
    </xf>
    <xf numFmtId="49" fontId="8" fillId="34" borderId="17" xfId="0" applyNumberFormat="1" applyFont="1" applyFill="1" applyBorder="1" applyAlignment="1" applyProtection="1">
      <alignment horizontal="center" vertical="center" wrapText="1"/>
      <protection locked="0"/>
    </xf>
    <xf numFmtId="14" fontId="8" fillId="34" borderId="17" xfId="0" applyNumberFormat="1" applyFont="1" applyFill="1" applyBorder="1" applyAlignment="1" applyProtection="1">
      <alignment horizontal="left" vertical="center" wrapText="1"/>
      <protection locked="0"/>
    </xf>
    <xf numFmtId="0" fontId="69" fillId="0" borderId="0" xfId="0" applyFont="1" applyAlignment="1">
      <alignment vertical="center" wrapText="1"/>
    </xf>
    <xf numFmtId="0" fontId="8" fillId="34" borderId="17" xfId="0" applyFont="1" applyFill="1" applyBorder="1" applyAlignment="1" applyProtection="1">
      <alignment horizontal="center" vertical="center" wrapText="1"/>
      <protection locked="0"/>
    </xf>
    <xf numFmtId="0" fontId="8" fillId="34" borderId="17" xfId="0" applyFont="1" applyFill="1" applyBorder="1" applyAlignment="1" applyProtection="1">
      <alignment horizontal="center" vertical="center" wrapText="1"/>
      <protection/>
    </xf>
    <xf numFmtId="20" fontId="8" fillId="34" borderId="17" xfId="0" applyNumberFormat="1" applyFont="1" applyFill="1" applyBorder="1" applyAlignment="1" applyProtection="1">
      <alignment horizontal="center" vertical="center" wrapText="1"/>
      <protection locked="0"/>
    </xf>
    <xf numFmtId="172" fontId="8" fillId="0" borderId="17" xfId="52" applyNumberFormat="1" applyFont="1" applyFill="1" applyBorder="1" applyAlignment="1" applyProtection="1">
      <alignment horizontal="center" vertical="center" wrapText="1"/>
      <protection locked="0"/>
    </xf>
    <xf numFmtId="3" fontId="8" fillId="34" borderId="17" xfId="0" applyNumberFormat="1" applyFont="1" applyFill="1" applyBorder="1" applyAlignment="1" applyProtection="1">
      <alignment horizontal="center" vertical="center" wrapText="1"/>
      <protection locked="0"/>
    </xf>
    <xf numFmtId="3" fontId="8" fillId="34" borderId="17" xfId="0" applyNumberFormat="1" applyFont="1" applyFill="1" applyBorder="1" applyAlignment="1" applyProtection="1">
      <alignment horizontal="center" vertical="center" wrapText="1"/>
      <protection/>
    </xf>
    <xf numFmtId="3" fontId="8" fillId="34" borderId="17" xfId="0" applyNumberFormat="1" applyFont="1" applyFill="1" applyBorder="1" applyAlignment="1" applyProtection="1">
      <alignment vertical="center" wrapText="1"/>
      <protection locked="0"/>
    </xf>
    <xf numFmtId="3" fontId="8" fillId="34" borderId="18" xfId="0" applyNumberFormat="1" applyFont="1" applyFill="1" applyBorder="1" applyAlignment="1" applyProtection="1">
      <alignment horizontal="center" vertical="center" wrapText="1"/>
      <protection locked="0"/>
    </xf>
    <xf numFmtId="0" fontId="8" fillId="34" borderId="19" xfId="0" applyFont="1" applyFill="1" applyBorder="1" applyAlignment="1" applyProtection="1">
      <alignment horizontal="left" vertical="center" wrapText="1"/>
      <protection locked="0"/>
    </xf>
    <xf numFmtId="49" fontId="8" fillId="34" borderId="19" xfId="0" applyNumberFormat="1" applyFont="1" applyFill="1" applyBorder="1" applyAlignment="1" applyProtection="1">
      <alignment horizontal="center" vertical="center" wrapText="1"/>
      <protection locked="0"/>
    </xf>
    <xf numFmtId="14" fontId="8" fillId="34" borderId="19" xfId="0" applyNumberFormat="1" applyFont="1" applyFill="1" applyBorder="1" applyAlignment="1" applyProtection="1">
      <alignment vertical="center" wrapText="1"/>
      <protection locked="0"/>
    </xf>
    <xf numFmtId="0" fontId="8" fillId="34" borderId="19" xfId="0" applyFont="1" applyFill="1" applyBorder="1" applyAlignment="1" applyProtection="1">
      <alignment vertical="center" wrapText="1"/>
      <protection locked="0"/>
    </xf>
    <xf numFmtId="0" fontId="8" fillId="34" borderId="19" xfId="0" applyFont="1" applyFill="1" applyBorder="1" applyAlignment="1" applyProtection="1">
      <alignment horizontal="center" vertical="center" wrapText="1"/>
      <protection/>
    </xf>
    <xf numFmtId="20" fontId="8" fillId="34" borderId="19" xfId="0" applyNumberFormat="1" applyFont="1" applyFill="1" applyBorder="1" applyAlignment="1" applyProtection="1">
      <alignment vertical="center" wrapText="1"/>
      <protection locked="0"/>
    </xf>
    <xf numFmtId="0" fontId="8" fillId="34" borderId="19" xfId="0" applyFont="1" applyFill="1" applyBorder="1" applyAlignment="1" applyProtection="1">
      <alignment horizontal="center" vertical="center" wrapText="1"/>
      <protection locked="0"/>
    </xf>
    <xf numFmtId="3" fontId="8" fillId="34" borderId="19" xfId="0" applyNumberFormat="1" applyFont="1" applyFill="1" applyBorder="1" applyAlignment="1" applyProtection="1">
      <alignment horizontal="center" vertical="center" wrapText="1"/>
      <protection locked="0"/>
    </xf>
    <xf numFmtId="3" fontId="8" fillId="34" borderId="19" xfId="0" applyNumberFormat="1" applyFont="1" applyFill="1" applyBorder="1" applyAlignment="1" applyProtection="1">
      <alignment horizontal="center" vertical="center" wrapText="1"/>
      <protection/>
    </xf>
    <xf numFmtId="3" fontId="8" fillId="34" borderId="19" xfId="0" applyNumberFormat="1" applyFont="1" applyFill="1" applyBorder="1" applyAlignment="1" applyProtection="1">
      <alignment vertical="center" wrapText="1"/>
      <protection locked="0"/>
    </xf>
    <xf numFmtId="3" fontId="8" fillId="34" borderId="20" xfId="0" applyNumberFormat="1" applyFont="1" applyFill="1" applyBorder="1" applyAlignment="1" applyProtection="1">
      <alignment horizontal="center" vertical="center" wrapText="1"/>
      <protection locked="0"/>
    </xf>
    <xf numFmtId="14" fontId="8" fillId="34" borderId="19" xfId="0" applyNumberFormat="1" applyFont="1" applyFill="1" applyBorder="1" applyAlignment="1" applyProtection="1">
      <alignment horizontal="center" vertical="center" wrapText="1"/>
      <protection locked="0"/>
    </xf>
    <xf numFmtId="0" fontId="8" fillId="0" borderId="19" xfId="0" applyFont="1" applyBorder="1" applyAlignment="1" applyProtection="1">
      <alignment horizontal="left" vertical="center" wrapText="1"/>
      <protection locked="0"/>
    </xf>
    <xf numFmtId="49" fontId="8" fillId="0" borderId="19" xfId="0" applyNumberFormat="1" applyFont="1" applyBorder="1" applyAlignment="1" applyProtection="1">
      <alignment horizontal="center" vertical="center" wrapText="1"/>
      <protection locked="0"/>
    </xf>
    <xf numFmtId="14" fontId="8" fillId="0" borderId="19" xfId="0" applyNumberFormat="1" applyFont="1" applyBorder="1" applyAlignment="1" applyProtection="1">
      <alignment horizontal="center" vertical="center" wrapText="1"/>
      <protection locked="0"/>
    </xf>
    <xf numFmtId="0" fontId="8" fillId="0" borderId="19" xfId="0" applyFont="1" applyBorder="1" applyAlignment="1" applyProtection="1">
      <alignment vertical="center" wrapText="1"/>
      <protection locked="0"/>
    </xf>
    <xf numFmtId="3" fontId="8" fillId="0" borderId="19" xfId="0" applyNumberFormat="1" applyFont="1" applyBorder="1" applyAlignment="1" applyProtection="1">
      <alignment horizontal="center" vertical="center" wrapText="1"/>
      <protection locked="0"/>
    </xf>
    <xf numFmtId="3" fontId="8" fillId="0" borderId="19" xfId="0" applyNumberFormat="1" applyFont="1" applyBorder="1" applyAlignment="1" applyProtection="1">
      <alignment vertical="center" wrapText="1"/>
      <protection locked="0"/>
    </xf>
    <xf numFmtId="3" fontId="8" fillId="0" borderId="20"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8" fillId="0" borderId="0" xfId="0" applyFont="1" applyBorder="1" applyAlignment="1" applyProtection="1">
      <alignment horizontal="left" vertical="center" wrapText="1"/>
      <protection locked="0"/>
    </xf>
    <xf numFmtId="49" fontId="8" fillId="0" borderId="0" xfId="0" applyNumberFormat="1" applyFont="1" applyBorder="1" applyAlignment="1" applyProtection="1">
      <alignment horizontal="center" vertical="center" wrapText="1"/>
      <protection locked="0"/>
    </xf>
    <xf numFmtId="14" fontId="8" fillId="0" borderId="0" xfId="0" applyNumberFormat="1" applyFont="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0" fontId="8" fillId="34" borderId="0" xfId="0" applyFont="1" applyFill="1" applyBorder="1" applyAlignment="1" applyProtection="1">
      <alignment horizontal="center" vertical="center" wrapText="1"/>
      <protection/>
    </xf>
    <xf numFmtId="20" fontId="8" fillId="34" borderId="0" xfId="0" applyNumberFormat="1" applyFont="1" applyFill="1" applyBorder="1" applyAlignment="1" applyProtection="1">
      <alignment vertical="center" wrapText="1"/>
      <protection locked="0"/>
    </xf>
    <xf numFmtId="0" fontId="8" fillId="34" borderId="0" xfId="0" applyFont="1" applyFill="1" applyBorder="1" applyAlignment="1" applyProtection="1">
      <alignment vertical="center" wrapText="1"/>
      <protection locked="0"/>
    </xf>
    <xf numFmtId="0" fontId="8" fillId="34" borderId="0" xfId="0" applyFont="1" applyFill="1" applyBorder="1" applyAlignment="1" applyProtection="1">
      <alignment horizontal="center" vertical="center" wrapText="1"/>
      <protection locked="0"/>
    </xf>
    <xf numFmtId="3" fontId="8" fillId="34" borderId="0" xfId="0" applyNumberFormat="1" applyFont="1" applyFill="1" applyBorder="1" applyAlignment="1" applyProtection="1">
      <alignment horizontal="center" vertical="center" wrapText="1"/>
      <protection locked="0"/>
    </xf>
    <xf numFmtId="3" fontId="8" fillId="0" borderId="0" xfId="0" applyNumberFormat="1" applyFont="1" applyBorder="1" applyAlignment="1" applyProtection="1">
      <alignment horizontal="center" vertical="center" wrapText="1"/>
      <protection locked="0"/>
    </xf>
    <xf numFmtId="3" fontId="8" fillId="34" borderId="0" xfId="0" applyNumberFormat="1" applyFont="1" applyFill="1" applyBorder="1" applyAlignment="1" applyProtection="1">
      <alignment horizontal="center" vertical="center" wrapText="1"/>
      <protection/>
    </xf>
    <xf numFmtId="3" fontId="8" fillId="0" borderId="0" xfId="0" applyNumberFormat="1" applyFont="1" applyBorder="1" applyAlignment="1" applyProtection="1">
      <alignment vertical="center" wrapText="1"/>
      <protection locked="0"/>
    </xf>
    <xf numFmtId="0" fontId="67" fillId="0" borderId="0" xfId="0" applyFont="1" applyBorder="1" applyAlignment="1" applyProtection="1">
      <alignment/>
      <protection locked="0"/>
    </xf>
    <xf numFmtId="0" fontId="67" fillId="0" borderId="10" xfId="0" applyFont="1" applyBorder="1" applyAlignment="1" applyProtection="1">
      <alignment/>
      <protection locked="0"/>
    </xf>
    <xf numFmtId="0" fontId="64" fillId="0" borderId="21" xfId="0" applyFont="1" applyBorder="1" applyAlignment="1" applyProtection="1">
      <alignment/>
      <protection locked="0"/>
    </xf>
    <xf numFmtId="0" fontId="64" fillId="0" borderId="22" xfId="0" applyFont="1" applyBorder="1" applyAlignment="1" applyProtection="1">
      <alignment/>
      <protection locked="0"/>
    </xf>
    <xf numFmtId="0" fontId="64" fillId="0" borderId="10" xfId="0" applyFont="1" applyBorder="1" applyAlignment="1" applyProtection="1">
      <alignment/>
      <protection locked="0"/>
    </xf>
    <xf numFmtId="0" fontId="64" fillId="0" borderId="0" xfId="0" applyFont="1" applyBorder="1" applyAlignment="1" applyProtection="1">
      <alignment/>
      <protection locked="0"/>
    </xf>
    <xf numFmtId="0" fontId="64" fillId="0" borderId="12" xfId="0" applyFont="1" applyBorder="1" applyAlignment="1" applyProtection="1">
      <alignment/>
      <protection locked="0"/>
    </xf>
    <xf numFmtId="0" fontId="64" fillId="0" borderId="13" xfId="0" applyFont="1" applyBorder="1" applyAlignment="1" applyProtection="1">
      <alignment/>
      <protection locked="0"/>
    </xf>
    <xf numFmtId="0" fontId="7"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0" fontId="70" fillId="5" borderId="23" xfId="0" applyFont="1" applyFill="1" applyBorder="1" applyAlignment="1" applyProtection="1">
      <alignment horizontal="center" vertical="center" wrapText="1"/>
      <protection locked="0"/>
    </xf>
    <xf numFmtId="0" fontId="70" fillId="5" borderId="24" xfId="0" applyFont="1" applyFill="1" applyBorder="1" applyAlignment="1" applyProtection="1">
      <alignment horizontal="center" vertical="center" wrapText="1"/>
      <protection locked="0"/>
    </xf>
    <xf numFmtId="3" fontId="70" fillId="0" borderId="25" xfId="0" applyNumberFormat="1" applyFont="1" applyBorder="1" applyAlignment="1" applyProtection="1">
      <alignment horizontal="center" vertical="center" wrapText="1"/>
      <protection locked="0"/>
    </xf>
    <xf numFmtId="3" fontId="70" fillId="0" borderId="14" xfId="0" applyNumberFormat="1" applyFont="1" applyBorder="1" applyAlignment="1" applyProtection="1">
      <alignment horizontal="center" vertical="center" wrapText="1"/>
      <protection locked="0"/>
    </xf>
    <xf numFmtId="3" fontId="70" fillId="0" borderId="23" xfId="0" applyNumberFormat="1" applyFont="1" applyBorder="1" applyAlignment="1" applyProtection="1">
      <alignment horizontal="center" vertical="center" wrapText="1"/>
      <protection locked="0"/>
    </xf>
    <xf numFmtId="3" fontId="70" fillId="0" borderId="24" xfId="0" applyNumberFormat="1" applyFont="1" applyBorder="1" applyAlignment="1" applyProtection="1">
      <alignment horizontal="center" vertical="center" wrapText="1"/>
      <protection locked="0"/>
    </xf>
    <xf numFmtId="3" fontId="70" fillId="0" borderId="26" xfId="0" applyNumberFormat="1" applyFont="1" applyBorder="1" applyAlignment="1" applyProtection="1">
      <alignment horizontal="center" vertical="center" wrapText="1"/>
      <protection locked="0"/>
    </xf>
    <xf numFmtId="3" fontId="70" fillId="0" borderId="27" xfId="0" applyNumberFormat="1" applyFont="1" applyBorder="1" applyAlignment="1" applyProtection="1">
      <alignment horizontal="center" vertical="center" wrapText="1"/>
      <protection locked="0"/>
    </xf>
    <xf numFmtId="3" fontId="70" fillId="0" borderId="23" xfId="0" applyNumberFormat="1" applyFont="1" applyBorder="1" applyAlignment="1" applyProtection="1">
      <alignment horizontal="center" vertical="center" wrapText="1"/>
      <protection/>
    </xf>
    <xf numFmtId="3" fontId="70" fillId="0" borderId="24" xfId="0" applyNumberFormat="1" applyFont="1" applyBorder="1" applyAlignment="1" applyProtection="1">
      <alignment horizontal="center" vertical="center" wrapText="1"/>
      <protection/>
    </xf>
    <xf numFmtId="3" fontId="70" fillId="5" borderId="23" xfId="0" applyNumberFormat="1" applyFont="1" applyFill="1" applyBorder="1" applyAlignment="1" applyProtection="1">
      <alignment horizontal="center" vertical="center" wrapText="1"/>
      <protection/>
    </xf>
    <xf numFmtId="3" fontId="70" fillId="5" borderId="24" xfId="0" applyNumberFormat="1" applyFont="1" applyFill="1" applyBorder="1" applyAlignment="1" applyProtection="1">
      <alignment horizontal="center" vertical="center" wrapText="1"/>
      <protection/>
    </xf>
    <xf numFmtId="0" fontId="70" fillId="0" borderId="26" xfId="0" applyFont="1" applyBorder="1" applyAlignment="1" applyProtection="1">
      <alignment horizontal="center" vertical="center" wrapText="1"/>
      <protection locked="0"/>
    </xf>
    <xf numFmtId="0" fontId="70" fillId="0" borderId="27" xfId="0" applyFont="1" applyBorder="1" applyAlignment="1" applyProtection="1">
      <alignment horizontal="center" vertical="center" wrapText="1"/>
      <protection locked="0"/>
    </xf>
    <xf numFmtId="3" fontId="70" fillId="5" borderId="23" xfId="0" applyNumberFormat="1" applyFont="1" applyFill="1" applyBorder="1" applyAlignment="1" applyProtection="1">
      <alignment horizontal="center" vertical="center" wrapText="1"/>
      <protection locked="0"/>
    </xf>
    <xf numFmtId="3" fontId="70" fillId="5" borderId="24" xfId="0" applyNumberFormat="1" applyFont="1" applyFill="1" applyBorder="1" applyAlignment="1" applyProtection="1">
      <alignment horizontal="center" vertical="center" wrapText="1"/>
      <protection locked="0"/>
    </xf>
    <xf numFmtId="0" fontId="70" fillId="33" borderId="26" xfId="0" applyFont="1" applyFill="1" applyBorder="1" applyAlignment="1" applyProtection="1">
      <alignment horizontal="center" vertical="center" wrapText="1"/>
      <protection/>
    </xf>
    <xf numFmtId="0" fontId="70" fillId="33" borderId="27" xfId="0" applyFont="1" applyFill="1" applyBorder="1" applyAlignment="1" applyProtection="1">
      <alignment horizontal="center" vertical="center" wrapText="1"/>
      <protection/>
    </xf>
    <xf numFmtId="0" fontId="70" fillId="0" borderId="23" xfId="0" applyFont="1" applyBorder="1" applyAlignment="1" applyProtection="1">
      <alignment horizontal="center" vertical="center" wrapText="1"/>
      <protection locked="0"/>
    </xf>
    <xf numFmtId="0" fontId="70" fillId="0" borderId="24" xfId="0" applyFont="1" applyBorder="1" applyAlignment="1" applyProtection="1">
      <alignment horizontal="center" vertical="center" wrapText="1"/>
      <protection locked="0"/>
    </xf>
    <xf numFmtId="0" fontId="0" fillId="0" borderId="0" xfId="0" applyBorder="1" applyAlignment="1" applyProtection="1">
      <alignment/>
      <protection locked="0"/>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9" fillId="34" borderId="2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71" fillId="0" borderId="12" xfId="0" applyFont="1" applyBorder="1" applyAlignment="1" applyProtection="1">
      <alignment horizontal="center" vertical="center" wrapText="1"/>
      <protection locked="0"/>
    </xf>
    <xf numFmtId="0" fontId="71" fillId="0" borderId="13" xfId="0" applyFont="1" applyBorder="1" applyAlignment="1" applyProtection="1">
      <alignment horizontal="center" vertical="center" wrapText="1"/>
      <protection locked="0"/>
    </xf>
    <xf numFmtId="0" fontId="71" fillId="0" borderId="14" xfId="0" applyFont="1" applyBorder="1" applyAlignment="1" applyProtection="1">
      <alignment horizontal="center" vertical="center" wrapText="1"/>
      <protection locked="0"/>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3" fontId="70" fillId="0" borderId="23" xfId="0" applyNumberFormat="1" applyFont="1" applyBorder="1" applyAlignment="1" applyProtection="1">
      <alignment vertical="center" wrapText="1"/>
      <protection locked="0"/>
    </xf>
    <xf numFmtId="3" fontId="70" fillId="0" borderId="24" xfId="0" applyNumberFormat="1" applyFont="1" applyBorder="1" applyAlignment="1" applyProtection="1">
      <alignment vertical="center" wrapText="1"/>
      <protection locked="0"/>
    </xf>
    <xf numFmtId="0" fontId="72" fillId="34" borderId="21" xfId="52" applyFont="1" applyFill="1" applyBorder="1" applyAlignment="1" applyProtection="1">
      <alignment horizontal="center" vertical="center"/>
      <protection locked="0"/>
    </xf>
    <xf numFmtId="0" fontId="3" fillId="34" borderId="22" xfId="52" applyFont="1" applyFill="1" applyBorder="1" applyAlignment="1" applyProtection="1">
      <alignment horizontal="center" vertical="center"/>
      <protection locked="0"/>
    </xf>
    <xf numFmtId="0" fontId="3" fillId="34" borderId="25" xfId="52" applyFont="1" applyFill="1" applyBorder="1" applyAlignment="1" applyProtection="1">
      <alignment horizontal="center" vertical="center"/>
      <protection locked="0"/>
    </xf>
    <xf numFmtId="0" fontId="73" fillId="0" borderId="30" xfId="0" applyFont="1" applyBorder="1" applyAlignment="1" applyProtection="1">
      <alignment horizontal="center" vertical="center" wrapText="1"/>
      <protection locked="0"/>
    </xf>
    <xf numFmtId="0" fontId="73" fillId="0" borderId="31" xfId="0" applyFont="1" applyBorder="1" applyAlignment="1" applyProtection="1">
      <alignment horizontal="center" vertical="center" wrapText="1"/>
      <protection locked="0"/>
    </xf>
    <xf numFmtId="3" fontId="67" fillId="0" borderId="0" xfId="0" applyNumberFormat="1" applyFont="1" applyBorder="1" applyAlignment="1" applyProtection="1">
      <alignment horizontal="left"/>
      <protection locked="0"/>
    </xf>
    <xf numFmtId="3" fontId="67" fillId="0" borderId="32" xfId="0" applyNumberFormat="1" applyFont="1" applyBorder="1" applyAlignment="1" applyProtection="1">
      <alignment horizontal="left"/>
      <protection locked="0"/>
    </xf>
    <xf numFmtId="49" fontId="70" fillId="0" borderId="23" xfId="0" applyNumberFormat="1" applyFont="1" applyBorder="1" applyAlignment="1" applyProtection="1">
      <alignment horizontal="center" vertical="center" wrapText="1"/>
      <protection locked="0"/>
    </xf>
    <xf numFmtId="49" fontId="70" fillId="0" borderId="24" xfId="0" applyNumberFormat="1" applyFont="1" applyBorder="1" applyAlignment="1" applyProtection="1">
      <alignment horizontal="center" vertical="center" wrapText="1"/>
      <protection locked="0"/>
    </xf>
    <xf numFmtId="0" fontId="74" fillId="33" borderId="23" xfId="0" applyFont="1" applyFill="1" applyBorder="1" applyAlignment="1" applyProtection="1">
      <alignment horizontal="center" vertical="center" wrapText="1"/>
      <protection locked="0"/>
    </xf>
    <xf numFmtId="0" fontId="74" fillId="33" borderId="24" xfId="0" applyFont="1" applyFill="1" applyBorder="1" applyAlignment="1" applyProtection="1">
      <alignment horizontal="center" vertical="center" wrapText="1"/>
      <protection locked="0"/>
    </xf>
    <xf numFmtId="0" fontId="70" fillId="5" borderId="23" xfId="0" applyFont="1" applyFill="1" applyBorder="1" applyAlignment="1" applyProtection="1">
      <alignment horizontal="left" vertical="center" wrapText="1"/>
      <protection locked="0"/>
    </xf>
    <xf numFmtId="0" fontId="70" fillId="5" borderId="24" xfId="0" applyFont="1" applyFill="1" applyBorder="1" applyAlignment="1" applyProtection="1">
      <alignment horizontal="left" vertical="center" wrapText="1"/>
      <protection locked="0"/>
    </xf>
    <xf numFmtId="0" fontId="75" fillId="0" borderId="21" xfId="0" applyFont="1" applyBorder="1" applyAlignment="1" applyProtection="1">
      <alignment horizontal="center" vertical="center" wrapText="1"/>
      <protection locked="0"/>
    </xf>
    <xf numFmtId="0" fontId="75" fillId="0" borderId="22" xfId="0" applyFont="1" applyBorder="1" applyAlignment="1" applyProtection="1">
      <alignment horizontal="center" vertical="center" wrapText="1"/>
      <protection locked="0"/>
    </xf>
    <xf numFmtId="0" fontId="75" fillId="0" borderId="25" xfId="0" applyFont="1" applyBorder="1" applyAlignment="1" applyProtection="1">
      <alignment horizontal="center" vertical="center" wrapText="1"/>
      <protection locked="0"/>
    </xf>
    <xf numFmtId="0" fontId="75" fillId="0" borderId="10" xfId="0" applyFont="1" applyBorder="1" applyAlignment="1" applyProtection="1">
      <alignment horizontal="center" vertical="center" wrapText="1"/>
      <protection locked="0"/>
    </xf>
    <xf numFmtId="0" fontId="75" fillId="0" borderId="0" xfId="0" applyFont="1" applyBorder="1" applyAlignment="1" applyProtection="1">
      <alignment horizontal="center" vertical="center" wrapText="1"/>
      <protection locked="0"/>
    </xf>
    <xf numFmtId="0" fontId="75" fillId="0" borderId="11" xfId="0" applyFont="1" applyBorder="1" applyAlignment="1" applyProtection="1">
      <alignment horizontal="center" vertical="center" wrapText="1"/>
      <protection locked="0"/>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4" fillId="0" borderId="0" xfId="0" applyFont="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781050</xdr:colOff>
      <xdr:row>0</xdr:row>
      <xdr:rowOff>28575</xdr:rowOff>
    </xdr:from>
    <xdr:to>
      <xdr:col>1</xdr:col>
      <xdr:colOff>1638300</xdr:colOff>
      <xdr:row>3</xdr:row>
      <xdr:rowOff>342900</xdr:rowOff>
    </xdr:to>
    <xdr:pic>
      <xdr:nvPicPr>
        <xdr:cNvPr id="1" name="Imagen 2" descr="D:\Mis documentos\Downloads\ut2_low.png"/>
        <xdr:cNvPicPr preferRelativeResize="1">
          <a:picLocks noChangeAspect="1"/>
        </xdr:cNvPicPr>
      </xdr:nvPicPr>
      <xdr:blipFill>
        <a:blip r:embed="rId1"/>
        <a:stretch>
          <a:fillRect/>
        </a:stretch>
      </xdr:blipFill>
      <xdr:spPr>
        <a:xfrm>
          <a:off x="1047750" y="28575"/>
          <a:ext cx="85725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AO321"/>
  <sheetViews>
    <sheetView tabSelected="1" zoomScale="70" zoomScaleNormal="70" zoomScalePageLayoutView="0" workbookViewId="0" topLeftCell="A1">
      <selection activeCell="Z33" sqref="Z33"/>
    </sheetView>
  </sheetViews>
  <sheetFormatPr defaultColWidth="11.421875" defaultRowHeight="15"/>
  <cols>
    <col min="1" max="1" width="4.00390625" style="2" customWidth="1"/>
    <col min="2" max="2" width="25.57421875" style="1" customWidth="1"/>
    <col min="3" max="3" width="9.7109375" style="2" customWidth="1"/>
    <col min="4" max="4" width="7.140625" style="2" customWidth="1"/>
    <col min="5" max="5" width="14.00390625" style="2" customWidth="1"/>
    <col min="6" max="6" width="8.28125" style="2" customWidth="1"/>
    <col min="7" max="7" width="9.00390625" style="2" customWidth="1"/>
    <col min="8" max="8" width="29.00390625" style="2" customWidth="1"/>
    <col min="9" max="9" width="6.7109375" style="2" customWidth="1"/>
    <col min="10" max="10" width="6.421875" style="41" customWidth="1"/>
    <col min="11" max="11" width="8.8515625" style="2" customWidth="1"/>
    <col min="12" max="12" width="5.8515625" style="2" customWidth="1"/>
    <col min="13" max="13" width="7.8515625" style="2" customWidth="1"/>
    <col min="14" max="14" width="10.8515625" style="28" customWidth="1"/>
    <col min="15" max="15" width="6.7109375" style="28" customWidth="1"/>
    <col min="16" max="16" width="15.7109375" style="28" customWidth="1"/>
    <col min="17" max="17" width="9.140625" style="28" customWidth="1"/>
    <col min="18" max="18" width="10.8515625" style="28" customWidth="1"/>
    <col min="19" max="19" width="13.8515625" style="28" customWidth="1"/>
    <col min="20" max="20" width="14.7109375" style="28" customWidth="1"/>
    <col min="21" max="21" width="15.57421875" style="28" customWidth="1"/>
    <col min="22" max="22" width="14.28125" style="28" customWidth="1"/>
    <col min="23" max="23" width="8.7109375" style="28" customWidth="1"/>
    <col min="24" max="24" width="16.140625" style="28" customWidth="1"/>
    <col min="25" max="25" width="18.28125" style="28" customWidth="1"/>
    <col min="26" max="16384" width="11.421875" style="2" customWidth="1"/>
  </cols>
  <sheetData>
    <row r="1" spans="1:41" ht="15.75" customHeight="1" thickBot="1">
      <c r="A1" s="96"/>
      <c r="B1" s="97"/>
      <c r="C1" s="97"/>
      <c r="D1" s="97"/>
      <c r="E1" s="150" t="s">
        <v>18</v>
      </c>
      <c r="F1" s="151"/>
      <c r="G1" s="151"/>
      <c r="H1" s="151"/>
      <c r="I1" s="151"/>
      <c r="J1" s="151"/>
      <c r="K1" s="151"/>
      <c r="L1" s="151"/>
      <c r="M1" s="151"/>
      <c r="N1" s="151"/>
      <c r="O1" s="151"/>
      <c r="P1" s="151"/>
      <c r="Q1" s="151"/>
      <c r="R1" s="151"/>
      <c r="S1" s="151"/>
      <c r="T1" s="151"/>
      <c r="U1" s="151"/>
      <c r="V1" s="152"/>
      <c r="W1" s="156" t="s">
        <v>16</v>
      </c>
      <c r="X1" s="156"/>
      <c r="Y1" s="157"/>
      <c r="Z1" s="125"/>
      <c r="AA1" s="125"/>
      <c r="AB1" s="125"/>
      <c r="AC1" s="125"/>
      <c r="AD1" s="125"/>
      <c r="AE1" s="125"/>
      <c r="AF1" s="125"/>
      <c r="AG1" s="125"/>
      <c r="AH1" s="125"/>
      <c r="AI1" s="125"/>
      <c r="AJ1" s="125"/>
      <c r="AK1" s="125"/>
      <c r="AL1" s="125"/>
      <c r="AM1" s="125"/>
      <c r="AN1" s="125"/>
      <c r="AO1" s="125"/>
    </row>
    <row r="2" spans="1:41" ht="15.75" customHeight="1" thickBot="1">
      <c r="A2" s="98"/>
      <c r="B2" s="99"/>
      <c r="C2" s="99"/>
      <c r="D2" s="99"/>
      <c r="E2" s="153"/>
      <c r="F2" s="154"/>
      <c r="G2" s="154"/>
      <c r="H2" s="154"/>
      <c r="I2" s="154"/>
      <c r="J2" s="154"/>
      <c r="K2" s="154"/>
      <c r="L2" s="154"/>
      <c r="M2" s="154"/>
      <c r="N2" s="154"/>
      <c r="O2" s="154"/>
      <c r="P2" s="154"/>
      <c r="Q2" s="154"/>
      <c r="R2" s="154"/>
      <c r="S2" s="154"/>
      <c r="T2" s="154"/>
      <c r="U2" s="154"/>
      <c r="V2" s="155"/>
      <c r="W2" s="126" t="s">
        <v>17</v>
      </c>
      <c r="X2" s="126"/>
      <c r="Y2" s="127"/>
      <c r="Z2" s="125"/>
      <c r="AA2" s="125"/>
      <c r="AB2" s="125"/>
      <c r="AC2" s="125"/>
      <c r="AD2" s="125"/>
      <c r="AE2" s="125"/>
      <c r="AF2" s="125"/>
      <c r="AG2" s="125"/>
      <c r="AH2" s="125"/>
      <c r="AI2" s="125"/>
      <c r="AJ2" s="125"/>
      <c r="AK2" s="125"/>
      <c r="AL2" s="125"/>
      <c r="AM2" s="125"/>
      <c r="AN2" s="125"/>
      <c r="AO2" s="125"/>
    </row>
    <row r="3" spans="1:41" ht="16.5" customHeight="1" thickBot="1">
      <c r="A3" s="98"/>
      <c r="B3" s="99"/>
      <c r="C3" s="99"/>
      <c r="D3" s="99"/>
      <c r="E3" s="153"/>
      <c r="F3" s="154"/>
      <c r="G3" s="154"/>
      <c r="H3" s="154"/>
      <c r="I3" s="154"/>
      <c r="J3" s="154"/>
      <c r="K3" s="154"/>
      <c r="L3" s="154"/>
      <c r="M3" s="154"/>
      <c r="N3" s="154"/>
      <c r="O3" s="154"/>
      <c r="P3" s="154"/>
      <c r="Q3" s="154"/>
      <c r="R3" s="154"/>
      <c r="S3" s="154"/>
      <c r="T3" s="154"/>
      <c r="U3" s="154"/>
      <c r="V3" s="155"/>
      <c r="W3" s="128" t="s">
        <v>39</v>
      </c>
      <c r="X3" s="128"/>
      <c r="Y3" s="129"/>
      <c r="Z3" s="125"/>
      <c r="AA3" s="125"/>
      <c r="AB3" s="125"/>
      <c r="AC3" s="125"/>
      <c r="AD3" s="125"/>
      <c r="AE3" s="125"/>
      <c r="AF3" s="125"/>
      <c r="AG3" s="125"/>
      <c r="AH3" s="125"/>
      <c r="AI3" s="125"/>
      <c r="AJ3" s="125"/>
      <c r="AK3" s="125"/>
      <c r="AL3" s="125"/>
      <c r="AM3" s="125"/>
      <c r="AN3" s="125"/>
      <c r="AO3" s="125"/>
    </row>
    <row r="4" spans="1:41" ht="34.5" customHeight="1" thickBot="1">
      <c r="A4" s="100"/>
      <c r="B4" s="101"/>
      <c r="C4" s="101"/>
      <c r="D4" s="101"/>
      <c r="E4" s="130" t="s">
        <v>21</v>
      </c>
      <c r="F4" s="131"/>
      <c r="G4" s="131"/>
      <c r="H4" s="131"/>
      <c r="I4" s="131"/>
      <c r="J4" s="131"/>
      <c r="K4" s="131"/>
      <c r="L4" s="131"/>
      <c r="M4" s="131"/>
      <c r="N4" s="131"/>
      <c r="O4" s="131"/>
      <c r="P4" s="131"/>
      <c r="Q4" s="131"/>
      <c r="R4" s="131"/>
      <c r="S4" s="131"/>
      <c r="T4" s="131"/>
      <c r="U4" s="131"/>
      <c r="V4" s="132"/>
      <c r="W4" s="133" t="s">
        <v>40</v>
      </c>
      <c r="X4" s="133"/>
      <c r="Y4" s="134"/>
      <c r="Z4" s="33"/>
      <c r="AA4" s="33"/>
      <c r="AB4" s="33"/>
      <c r="AC4" s="33"/>
      <c r="AD4" s="33"/>
      <c r="AE4" s="33"/>
      <c r="AF4" s="33"/>
      <c r="AG4" s="33"/>
      <c r="AH4" s="33"/>
      <c r="AI4" s="33"/>
      <c r="AJ4" s="33"/>
      <c r="AK4" s="33"/>
      <c r="AL4" s="33"/>
      <c r="AM4" s="33"/>
      <c r="AN4" s="33"/>
      <c r="AO4" s="33"/>
    </row>
    <row r="5" spans="1:41" ht="12" customHeight="1">
      <c r="A5" s="3"/>
      <c r="B5" s="31"/>
      <c r="C5" s="4"/>
      <c r="D5" s="4"/>
      <c r="E5" s="5"/>
      <c r="F5" s="6"/>
      <c r="G5" s="7"/>
      <c r="H5" s="8"/>
      <c r="I5" s="9"/>
      <c r="J5" s="9"/>
      <c r="K5" s="9"/>
      <c r="L5" s="10"/>
      <c r="M5" s="9"/>
      <c r="N5" s="11"/>
      <c r="O5" s="11"/>
      <c r="P5" s="11"/>
      <c r="Q5" s="12"/>
      <c r="R5" s="12"/>
      <c r="S5" s="12"/>
      <c r="T5" s="12"/>
      <c r="U5" s="12"/>
      <c r="V5" s="12"/>
      <c r="W5" s="13"/>
      <c r="X5" s="12"/>
      <c r="Y5" s="14"/>
      <c r="Z5" s="33"/>
      <c r="AA5" s="33"/>
      <c r="AB5" s="33"/>
      <c r="AC5" s="33"/>
      <c r="AD5" s="15"/>
      <c r="AE5" s="15"/>
      <c r="AF5" s="15"/>
      <c r="AG5" s="15"/>
      <c r="AH5" s="15"/>
      <c r="AI5" s="15"/>
      <c r="AJ5" s="15"/>
      <c r="AK5" s="15"/>
      <c r="AL5" s="15"/>
      <c r="AM5" s="15"/>
      <c r="AN5" s="15"/>
      <c r="AO5" s="15"/>
    </row>
    <row r="6" spans="1:40" s="48" customFormat="1" ht="22.5" customHeight="1">
      <c r="A6" s="95" t="s">
        <v>15</v>
      </c>
      <c r="B6" s="45"/>
      <c r="C6" s="45"/>
      <c r="D6" s="45"/>
      <c r="E6" s="45"/>
      <c r="F6" s="45"/>
      <c r="H6" s="45"/>
      <c r="I6" s="94" t="s">
        <v>22</v>
      </c>
      <c r="J6" s="45"/>
      <c r="K6" s="45"/>
      <c r="L6" s="45"/>
      <c r="M6" s="45"/>
      <c r="N6" s="45"/>
      <c r="O6" s="45"/>
      <c r="Q6" s="45"/>
      <c r="R6" s="49" t="s">
        <v>23</v>
      </c>
      <c r="S6" s="46"/>
      <c r="T6" s="46"/>
      <c r="V6" s="142" t="s">
        <v>9</v>
      </c>
      <c r="W6" s="142"/>
      <c r="X6" s="142"/>
      <c r="Y6" s="143"/>
      <c r="Z6" s="47"/>
      <c r="AA6" s="47"/>
      <c r="AB6" s="47"/>
      <c r="AC6" s="47"/>
      <c r="AD6" s="47"/>
      <c r="AE6" s="47"/>
      <c r="AF6" s="47"/>
      <c r="AG6" s="47"/>
      <c r="AH6" s="47"/>
      <c r="AI6" s="47"/>
      <c r="AJ6" s="47"/>
      <c r="AK6" s="47"/>
      <c r="AL6" s="47"/>
      <c r="AM6" s="47"/>
      <c r="AN6" s="47"/>
    </row>
    <row r="7" spans="1:41" ht="16.5" thickBot="1">
      <c r="A7" s="16"/>
      <c r="B7" s="32"/>
      <c r="C7" s="17"/>
      <c r="D7" s="17"/>
      <c r="E7" s="18"/>
      <c r="F7" s="19"/>
      <c r="G7" s="20"/>
      <c r="H7" s="21"/>
      <c r="I7" s="22"/>
      <c r="J7" s="22"/>
      <c r="K7" s="22"/>
      <c r="L7" s="23"/>
      <c r="M7" s="22"/>
      <c r="N7" s="24"/>
      <c r="O7" s="24"/>
      <c r="P7" s="24"/>
      <c r="Q7" s="25"/>
      <c r="R7" s="25"/>
      <c r="S7" s="25"/>
      <c r="T7" s="25"/>
      <c r="U7" s="25"/>
      <c r="V7" s="25"/>
      <c r="W7" s="26"/>
      <c r="X7" s="25"/>
      <c r="Y7" s="27"/>
      <c r="Z7" s="33"/>
      <c r="AA7" s="33"/>
      <c r="AB7" s="33"/>
      <c r="AC7" s="33"/>
      <c r="AD7" s="15"/>
      <c r="AE7" s="15"/>
      <c r="AF7" s="15"/>
      <c r="AG7" s="15"/>
      <c r="AH7" s="15"/>
      <c r="AI7" s="15"/>
      <c r="AJ7" s="15"/>
      <c r="AK7" s="15"/>
      <c r="AL7" s="15"/>
      <c r="AM7" s="15"/>
      <c r="AN7" s="15"/>
      <c r="AO7" s="15"/>
    </row>
    <row r="8" spans="1:41" ht="11.25" customHeight="1" thickBot="1">
      <c r="A8" s="137"/>
      <c r="B8" s="138"/>
      <c r="C8" s="138"/>
      <c r="D8" s="138"/>
      <c r="E8" s="138"/>
      <c r="F8" s="138"/>
      <c r="G8" s="138"/>
      <c r="H8" s="138"/>
      <c r="I8" s="138"/>
      <c r="J8" s="138"/>
      <c r="K8" s="138"/>
      <c r="L8" s="138"/>
      <c r="M8" s="138"/>
      <c r="N8" s="138"/>
      <c r="O8" s="138"/>
      <c r="P8" s="138"/>
      <c r="Q8" s="138"/>
      <c r="R8" s="138"/>
      <c r="S8" s="138"/>
      <c r="T8" s="138"/>
      <c r="U8" s="138"/>
      <c r="V8" s="138"/>
      <c r="W8" s="138"/>
      <c r="X8" s="138"/>
      <c r="Y8" s="139"/>
      <c r="Z8" s="33"/>
      <c r="AA8" s="33"/>
      <c r="AB8" s="33"/>
      <c r="AC8" s="33"/>
      <c r="AD8" s="15"/>
      <c r="AE8" s="15"/>
      <c r="AF8" s="15"/>
      <c r="AG8" s="15"/>
      <c r="AH8" s="15"/>
      <c r="AI8" s="15"/>
      <c r="AJ8" s="15"/>
      <c r="AK8" s="15"/>
      <c r="AL8" s="15"/>
      <c r="AM8" s="15"/>
      <c r="AN8" s="15"/>
      <c r="AO8" s="15"/>
    </row>
    <row r="9" spans="1:41" ht="24.75" customHeight="1">
      <c r="A9" s="140" t="s">
        <v>0</v>
      </c>
      <c r="B9" s="105" t="s">
        <v>36</v>
      </c>
      <c r="C9" s="117" t="s">
        <v>10</v>
      </c>
      <c r="D9" s="117" t="s">
        <v>13</v>
      </c>
      <c r="E9" s="123" t="s">
        <v>1</v>
      </c>
      <c r="F9" s="144" t="s">
        <v>2</v>
      </c>
      <c r="G9" s="146" t="s">
        <v>3</v>
      </c>
      <c r="H9" s="148" t="s">
        <v>33</v>
      </c>
      <c r="I9" s="105" t="s">
        <v>25</v>
      </c>
      <c r="J9" s="121" t="s">
        <v>11</v>
      </c>
      <c r="K9" s="123" t="s">
        <v>4</v>
      </c>
      <c r="L9" s="123" t="s">
        <v>5</v>
      </c>
      <c r="M9" s="105" t="s">
        <v>28</v>
      </c>
      <c r="N9" s="119" t="s">
        <v>27</v>
      </c>
      <c r="O9" s="109" t="s">
        <v>12</v>
      </c>
      <c r="P9" s="111" t="s">
        <v>14</v>
      </c>
      <c r="Q9" s="109" t="s">
        <v>6</v>
      </c>
      <c r="R9" s="113" t="s">
        <v>7</v>
      </c>
      <c r="S9" s="115" t="s">
        <v>26</v>
      </c>
      <c r="T9" s="113" t="s">
        <v>29</v>
      </c>
      <c r="U9" s="115" t="s">
        <v>24</v>
      </c>
      <c r="V9" s="115" t="s">
        <v>19</v>
      </c>
      <c r="W9" s="135" t="s">
        <v>30</v>
      </c>
      <c r="X9" s="113" t="s">
        <v>8</v>
      </c>
      <c r="Y9" s="107" t="s">
        <v>20</v>
      </c>
      <c r="Z9" s="33"/>
      <c r="AA9" s="33"/>
      <c r="AB9" s="33"/>
      <c r="AC9" s="33"/>
      <c r="AD9" s="33"/>
      <c r="AE9" s="33"/>
      <c r="AF9" s="33"/>
      <c r="AG9" s="33"/>
      <c r="AH9" s="33"/>
      <c r="AI9" s="33"/>
      <c r="AJ9" s="33"/>
      <c r="AK9" s="33"/>
      <c r="AL9" s="33"/>
      <c r="AM9" s="33"/>
      <c r="AN9" s="33"/>
      <c r="AO9" s="33"/>
    </row>
    <row r="10" spans="1:41" ht="45.75" customHeight="1" thickBot="1">
      <c r="A10" s="141"/>
      <c r="B10" s="106"/>
      <c r="C10" s="118"/>
      <c r="D10" s="118"/>
      <c r="E10" s="124"/>
      <c r="F10" s="145"/>
      <c r="G10" s="147"/>
      <c r="H10" s="149"/>
      <c r="I10" s="106"/>
      <c r="J10" s="122"/>
      <c r="K10" s="124"/>
      <c r="L10" s="124"/>
      <c r="M10" s="106"/>
      <c r="N10" s="120"/>
      <c r="O10" s="110"/>
      <c r="P10" s="112"/>
      <c r="Q10" s="110"/>
      <c r="R10" s="114"/>
      <c r="S10" s="116"/>
      <c r="T10" s="114"/>
      <c r="U10" s="116"/>
      <c r="V10" s="116"/>
      <c r="W10" s="136"/>
      <c r="X10" s="114"/>
      <c r="Y10" s="108"/>
      <c r="Z10" s="33"/>
      <c r="AA10" s="33"/>
      <c r="AB10" s="33"/>
      <c r="AC10" s="33"/>
      <c r="AD10" s="33"/>
      <c r="AE10" s="33"/>
      <c r="AF10" s="33"/>
      <c r="AG10" s="33"/>
      <c r="AH10" s="33"/>
      <c r="AI10" s="33"/>
      <c r="AJ10" s="33"/>
      <c r="AK10" s="33"/>
      <c r="AL10" s="33"/>
      <c r="AM10" s="33"/>
      <c r="AN10" s="33"/>
      <c r="AO10" s="33"/>
    </row>
    <row r="11" spans="1:41" s="39" customFormat="1" ht="21" customHeight="1">
      <c r="A11" s="42">
        <v>1</v>
      </c>
      <c r="B11" s="50"/>
      <c r="C11" s="50"/>
      <c r="D11" s="50"/>
      <c r="E11" s="50"/>
      <c r="F11" s="51"/>
      <c r="G11" s="52"/>
      <c r="H11" s="53"/>
      <c r="I11" s="54"/>
      <c r="J11" s="55">
        <f>I11-0.5</f>
        <v>-0.5</v>
      </c>
      <c r="K11" s="56"/>
      <c r="L11" s="57"/>
      <c r="M11" s="54"/>
      <c r="N11" s="58"/>
      <c r="O11" s="58"/>
      <c r="P11" s="58"/>
      <c r="Q11" s="58"/>
      <c r="R11" s="59">
        <f>I11*30000*O11</f>
        <v>0</v>
      </c>
      <c r="S11" s="59">
        <f>O11*J11*163323</f>
        <v>0</v>
      </c>
      <c r="T11" s="59">
        <f>P11+Q11+R11+S11</f>
        <v>0</v>
      </c>
      <c r="U11" s="59">
        <f>26465*L11*I11</f>
        <v>0</v>
      </c>
      <c r="V11" s="59">
        <f>C11*J11*325000+(D11*J11*163323)</f>
        <v>0</v>
      </c>
      <c r="W11" s="60"/>
      <c r="X11" s="59">
        <f>T11+U11+V11+W11</f>
        <v>0</v>
      </c>
      <c r="Y11" s="61"/>
      <c r="Z11" s="38"/>
      <c r="AA11" s="38"/>
      <c r="AB11" s="38"/>
      <c r="AC11" s="38"/>
      <c r="AD11" s="38"/>
      <c r="AE11" s="38"/>
      <c r="AF11" s="38"/>
      <c r="AG11" s="38"/>
      <c r="AH11" s="38"/>
      <c r="AI11" s="38"/>
      <c r="AJ11" s="38"/>
      <c r="AK11" s="38"/>
      <c r="AL11" s="38"/>
      <c r="AM11" s="38"/>
      <c r="AN11" s="38"/>
      <c r="AO11" s="38"/>
    </row>
    <row r="12" spans="1:41" s="39" customFormat="1" ht="21" customHeight="1">
      <c r="A12" s="30">
        <v>2</v>
      </c>
      <c r="B12" s="62"/>
      <c r="C12" s="62"/>
      <c r="D12" s="62"/>
      <c r="E12" s="62"/>
      <c r="F12" s="63"/>
      <c r="G12" s="64"/>
      <c r="H12" s="65"/>
      <c r="I12" s="65"/>
      <c r="J12" s="66">
        <f aca="true" t="shared" si="0" ref="J12:J20">I12-0.5</f>
        <v>-0.5</v>
      </c>
      <c r="K12" s="67"/>
      <c r="L12" s="65"/>
      <c r="M12" s="68"/>
      <c r="N12" s="69"/>
      <c r="O12" s="69"/>
      <c r="P12" s="69"/>
      <c r="Q12" s="69"/>
      <c r="R12" s="59">
        <f aca="true" t="shared" si="1" ref="R12:R20">I12*30000*O12</f>
        <v>0</v>
      </c>
      <c r="S12" s="70">
        <f aca="true" t="shared" si="2" ref="S12:S20">O12*J12*141166</f>
        <v>0</v>
      </c>
      <c r="T12" s="70">
        <f>P12+Q12+R12+S12</f>
        <v>0</v>
      </c>
      <c r="U12" s="59">
        <f aca="true" t="shared" si="3" ref="U12:U21">26465*L12*I12</f>
        <v>0</v>
      </c>
      <c r="V12" s="59">
        <f aca="true" t="shared" si="4" ref="V12:V21">C12*J12*325000+(D12*J12*163323)</f>
        <v>0</v>
      </c>
      <c r="W12" s="71"/>
      <c r="X12" s="70">
        <f aca="true" t="shared" si="5" ref="X12:X20">T12+U12+V12+W12</f>
        <v>0</v>
      </c>
      <c r="Y12" s="72"/>
      <c r="Z12" s="38"/>
      <c r="AA12" s="38"/>
      <c r="AB12" s="38"/>
      <c r="AC12" s="38"/>
      <c r="AD12" s="38"/>
      <c r="AE12" s="38"/>
      <c r="AF12" s="38"/>
      <c r="AG12" s="38"/>
      <c r="AH12" s="38"/>
      <c r="AI12" s="38"/>
      <c r="AJ12" s="38"/>
      <c r="AK12" s="38"/>
      <c r="AL12" s="38"/>
      <c r="AM12" s="38"/>
      <c r="AN12" s="38"/>
      <c r="AO12" s="38"/>
    </row>
    <row r="13" spans="1:41" s="39" customFormat="1" ht="21" customHeight="1">
      <c r="A13" s="30">
        <v>3</v>
      </c>
      <c r="B13" s="62"/>
      <c r="C13" s="62"/>
      <c r="D13" s="62"/>
      <c r="E13" s="62"/>
      <c r="F13" s="63"/>
      <c r="G13" s="73"/>
      <c r="H13" s="62"/>
      <c r="I13" s="65"/>
      <c r="J13" s="66">
        <f t="shared" si="0"/>
        <v>-0.5</v>
      </c>
      <c r="K13" s="67"/>
      <c r="L13" s="65"/>
      <c r="M13" s="68"/>
      <c r="N13" s="69"/>
      <c r="O13" s="69"/>
      <c r="P13" s="69"/>
      <c r="Q13" s="69"/>
      <c r="R13" s="59">
        <f t="shared" si="1"/>
        <v>0</v>
      </c>
      <c r="S13" s="70">
        <f t="shared" si="2"/>
        <v>0</v>
      </c>
      <c r="T13" s="70">
        <f aca="true" t="shared" si="6" ref="T13:T20">P13+Q13+R13+S13</f>
        <v>0</v>
      </c>
      <c r="U13" s="59">
        <f t="shared" si="3"/>
        <v>0</v>
      </c>
      <c r="V13" s="59">
        <f t="shared" si="4"/>
        <v>0</v>
      </c>
      <c r="W13" s="71"/>
      <c r="X13" s="70">
        <f t="shared" si="5"/>
        <v>0</v>
      </c>
      <c r="Y13" s="72"/>
      <c r="Z13" s="38"/>
      <c r="AA13" s="38"/>
      <c r="AB13" s="38"/>
      <c r="AC13" s="38"/>
      <c r="AD13" s="38"/>
      <c r="AE13" s="38"/>
      <c r="AF13" s="38"/>
      <c r="AG13" s="38"/>
      <c r="AH13" s="38"/>
      <c r="AI13" s="38"/>
      <c r="AJ13" s="38"/>
      <c r="AK13" s="38"/>
      <c r="AL13" s="38"/>
      <c r="AM13" s="38"/>
      <c r="AN13" s="38"/>
      <c r="AO13" s="38"/>
    </row>
    <row r="14" spans="1:41" s="39" customFormat="1" ht="21" customHeight="1">
      <c r="A14" s="30">
        <v>4</v>
      </c>
      <c r="B14" s="62"/>
      <c r="C14" s="62"/>
      <c r="D14" s="62"/>
      <c r="E14" s="62"/>
      <c r="F14" s="63"/>
      <c r="G14" s="73"/>
      <c r="H14" s="62"/>
      <c r="I14" s="65"/>
      <c r="J14" s="66">
        <f t="shared" si="0"/>
        <v>-0.5</v>
      </c>
      <c r="K14" s="67"/>
      <c r="L14" s="65"/>
      <c r="M14" s="68"/>
      <c r="N14" s="69"/>
      <c r="O14" s="69"/>
      <c r="P14" s="69"/>
      <c r="Q14" s="69"/>
      <c r="R14" s="59">
        <f t="shared" si="1"/>
        <v>0</v>
      </c>
      <c r="S14" s="70">
        <f t="shared" si="2"/>
        <v>0</v>
      </c>
      <c r="T14" s="70">
        <f t="shared" si="6"/>
        <v>0</v>
      </c>
      <c r="U14" s="59">
        <f t="shared" si="3"/>
        <v>0</v>
      </c>
      <c r="V14" s="59">
        <f t="shared" si="4"/>
        <v>0</v>
      </c>
      <c r="W14" s="71"/>
      <c r="X14" s="70">
        <f t="shared" si="5"/>
        <v>0</v>
      </c>
      <c r="Y14" s="72"/>
      <c r="Z14" s="38"/>
      <c r="AA14" s="38"/>
      <c r="AB14" s="38"/>
      <c r="AC14" s="38"/>
      <c r="AD14" s="38"/>
      <c r="AE14" s="38"/>
      <c r="AF14" s="38"/>
      <c r="AG14" s="38"/>
      <c r="AH14" s="38"/>
      <c r="AI14" s="38"/>
      <c r="AJ14" s="38"/>
      <c r="AK14" s="38"/>
      <c r="AL14" s="38"/>
      <c r="AM14" s="38"/>
      <c r="AN14" s="38"/>
      <c r="AO14" s="38"/>
    </row>
    <row r="15" spans="1:41" s="39" customFormat="1" ht="21" customHeight="1">
      <c r="A15" s="30">
        <v>5</v>
      </c>
      <c r="B15" s="62"/>
      <c r="C15" s="62"/>
      <c r="D15" s="62"/>
      <c r="E15" s="62"/>
      <c r="F15" s="63"/>
      <c r="G15" s="73"/>
      <c r="H15" s="62"/>
      <c r="I15" s="65"/>
      <c r="J15" s="66">
        <f t="shared" si="0"/>
        <v>-0.5</v>
      </c>
      <c r="K15" s="67"/>
      <c r="L15" s="65"/>
      <c r="M15" s="68"/>
      <c r="N15" s="69"/>
      <c r="O15" s="69"/>
      <c r="P15" s="69"/>
      <c r="Q15" s="69"/>
      <c r="R15" s="59">
        <f t="shared" si="1"/>
        <v>0</v>
      </c>
      <c r="S15" s="70">
        <f t="shared" si="2"/>
        <v>0</v>
      </c>
      <c r="T15" s="70">
        <f t="shared" si="6"/>
        <v>0</v>
      </c>
      <c r="U15" s="59">
        <f t="shared" si="3"/>
        <v>0</v>
      </c>
      <c r="V15" s="59">
        <f t="shared" si="4"/>
        <v>0</v>
      </c>
      <c r="W15" s="71"/>
      <c r="X15" s="70">
        <f t="shared" si="5"/>
        <v>0</v>
      </c>
      <c r="Y15" s="72"/>
      <c r="Z15" s="38"/>
      <c r="AA15" s="38"/>
      <c r="AB15" s="38"/>
      <c r="AC15" s="38"/>
      <c r="AD15" s="38"/>
      <c r="AE15" s="38"/>
      <c r="AF15" s="38"/>
      <c r="AG15" s="38"/>
      <c r="AH15" s="38"/>
      <c r="AI15" s="38"/>
      <c r="AJ15" s="38"/>
      <c r="AK15" s="38"/>
      <c r="AL15" s="38"/>
      <c r="AM15" s="38"/>
      <c r="AN15" s="38"/>
      <c r="AO15" s="38"/>
    </row>
    <row r="16" spans="1:41" s="37" customFormat="1" ht="21" customHeight="1">
      <c r="A16" s="34">
        <v>6</v>
      </c>
      <c r="B16" s="74"/>
      <c r="C16" s="74"/>
      <c r="D16" s="74"/>
      <c r="E16" s="74"/>
      <c r="F16" s="75"/>
      <c r="G16" s="76"/>
      <c r="H16" s="74"/>
      <c r="I16" s="77"/>
      <c r="J16" s="66">
        <f t="shared" si="0"/>
        <v>-0.5</v>
      </c>
      <c r="K16" s="67"/>
      <c r="L16" s="65"/>
      <c r="M16" s="68"/>
      <c r="N16" s="69"/>
      <c r="O16" s="69"/>
      <c r="P16" s="78"/>
      <c r="Q16" s="78"/>
      <c r="R16" s="59">
        <f t="shared" si="1"/>
        <v>0</v>
      </c>
      <c r="S16" s="70">
        <f t="shared" si="2"/>
        <v>0</v>
      </c>
      <c r="T16" s="70">
        <f t="shared" si="6"/>
        <v>0</v>
      </c>
      <c r="U16" s="59">
        <f t="shared" si="3"/>
        <v>0</v>
      </c>
      <c r="V16" s="59">
        <f t="shared" si="4"/>
        <v>0</v>
      </c>
      <c r="W16" s="79"/>
      <c r="X16" s="70">
        <f t="shared" si="5"/>
        <v>0</v>
      </c>
      <c r="Y16" s="80"/>
      <c r="Z16" s="36"/>
      <c r="AA16" s="36"/>
      <c r="AB16" s="36"/>
      <c r="AC16" s="36"/>
      <c r="AD16" s="36"/>
      <c r="AE16" s="36"/>
      <c r="AF16" s="36"/>
      <c r="AG16" s="36"/>
      <c r="AH16" s="36"/>
      <c r="AI16" s="36"/>
      <c r="AJ16" s="36"/>
      <c r="AK16" s="36"/>
      <c r="AL16" s="36"/>
      <c r="AM16" s="36"/>
      <c r="AN16" s="36"/>
      <c r="AO16" s="36"/>
    </row>
    <row r="17" spans="1:41" s="37" customFormat="1" ht="21" customHeight="1">
      <c r="A17" s="34">
        <v>7</v>
      </c>
      <c r="B17" s="74"/>
      <c r="C17" s="74"/>
      <c r="D17" s="74"/>
      <c r="E17" s="74"/>
      <c r="F17" s="75"/>
      <c r="G17" s="76"/>
      <c r="H17" s="74"/>
      <c r="I17" s="77"/>
      <c r="J17" s="66">
        <f t="shared" si="0"/>
        <v>-0.5</v>
      </c>
      <c r="K17" s="67"/>
      <c r="L17" s="65"/>
      <c r="M17" s="68"/>
      <c r="N17" s="69"/>
      <c r="O17" s="69"/>
      <c r="P17" s="78"/>
      <c r="Q17" s="78"/>
      <c r="R17" s="59">
        <f t="shared" si="1"/>
        <v>0</v>
      </c>
      <c r="S17" s="70">
        <f t="shared" si="2"/>
        <v>0</v>
      </c>
      <c r="T17" s="70">
        <f t="shared" si="6"/>
        <v>0</v>
      </c>
      <c r="U17" s="59">
        <f t="shared" si="3"/>
        <v>0</v>
      </c>
      <c r="V17" s="59">
        <f t="shared" si="4"/>
        <v>0</v>
      </c>
      <c r="W17" s="79"/>
      <c r="X17" s="70">
        <f t="shared" si="5"/>
        <v>0</v>
      </c>
      <c r="Y17" s="80"/>
      <c r="Z17" s="36"/>
      <c r="AA17" s="36"/>
      <c r="AB17" s="36"/>
      <c r="AC17" s="36"/>
      <c r="AD17" s="36"/>
      <c r="AE17" s="36"/>
      <c r="AF17" s="36"/>
      <c r="AG17" s="36"/>
      <c r="AH17" s="36"/>
      <c r="AI17" s="36"/>
      <c r="AJ17" s="36"/>
      <c r="AK17" s="36"/>
      <c r="AL17" s="36"/>
      <c r="AM17" s="36"/>
      <c r="AN17" s="36"/>
      <c r="AO17" s="36"/>
    </row>
    <row r="18" spans="1:41" s="37" customFormat="1" ht="21" customHeight="1">
      <c r="A18" s="34">
        <v>8</v>
      </c>
      <c r="B18" s="74"/>
      <c r="C18" s="74"/>
      <c r="D18" s="74"/>
      <c r="E18" s="74"/>
      <c r="F18" s="75"/>
      <c r="G18" s="76"/>
      <c r="H18" s="74"/>
      <c r="I18" s="77"/>
      <c r="J18" s="66">
        <f t="shared" si="0"/>
        <v>-0.5</v>
      </c>
      <c r="K18" s="67"/>
      <c r="L18" s="65"/>
      <c r="M18" s="68"/>
      <c r="N18" s="69"/>
      <c r="O18" s="69"/>
      <c r="P18" s="78"/>
      <c r="Q18" s="78"/>
      <c r="R18" s="59">
        <f t="shared" si="1"/>
        <v>0</v>
      </c>
      <c r="S18" s="70">
        <f t="shared" si="2"/>
        <v>0</v>
      </c>
      <c r="T18" s="70">
        <f t="shared" si="6"/>
        <v>0</v>
      </c>
      <c r="U18" s="59">
        <f t="shared" si="3"/>
        <v>0</v>
      </c>
      <c r="V18" s="59">
        <f t="shared" si="4"/>
        <v>0</v>
      </c>
      <c r="W18" s="79"/>
      <c r="X18" s="70">
        <f t="shared" si="5"/>
        <v>0</v>
      </c>
      <c r="Y18" s="80"/>
      <c r="Z18" s="36"/>
      <c r="AA18" s="36"/>
      <c r="AB18" s="36"/>
      <c r="AC18" s="36"/>
      <c r="AD18" s="36"/>
      <c r="AE18" s="36"/>
      <c r="AF18" s="36"/>
      <c r="AG18" s="36"/>
      <c r="AH18" s="36"/>
      <c r="AI18" s="36"/>
      <c r="AJ18" s="36"/>
      <c r="AK18" s="36"/>
      <c r="AL18" s="36"/>
      <c r="AM18" s="36"/>
      <c r="AN18" s="36"/>
      <c r="AO18" s="36"/>
    </row>
    <row r="19" spans="1:41" s="37" customFormat="1" ht="21" customHeight="1">
      <c r="A19" s="34">
        <v>9</v>
      </c>
      <c r="B19" s="74"/>
      <c r="C19" s="74"/>
      <c r="D19" s="74"/>
      <c r="E19" s="74"/>
      <c r="F19" s="75"/>
      <c r="G19" s="76"/>
      <c r="H19" s="74"/>
      <c r="I19" s="77"/>
      <c r="J19" s="66">
        <f t="shared" si="0"/>
        <v>-0.5</v>
      </c>
      <c r="K19" s="67"/>
      <c r="L19" s="65"/>
      <c r="M19" s="68"/>
      <c r="N19" s="69"/>
      <c r="O19" s="69"/>
      <c r="P19" s="78"/>
      <c r="Q19" s="78"/>
      <c r="R19" s="59">
        <f t="shared" si="1"/>
        <v>0</v>
      </c>
      <c r="S19" s="70">
        <f t="shared" si="2"/>
        <v>0</v>
      </c>
      <c r="T19" s="70">
        <f t="shared" si="6"/>
        <v>0</v>
      </c>
      <c r="U19" s="59">
        <f t="shared" si="3"/>
        <v>0</v>
      </c>
      <c r="V19" s="59">
        <f t="shared" si="4"/>
        <v>0</v>
      </c>
      <c r="W19" s="79"/>
      <c r="X19" s="70">
        <f t="shared" si="5"/>
        <v>0</v>
      </c>
      <c r="Y19" s="80"/>
      <c r="Z19" s="36"/>
      <c r="AA19" s="36"/>
      <c r="AB19" s="36"/>
      <c r="AC19" s="36"/>
      <c r="AD19" s="36"/>
      <c r="AE19" s="36"/>
      <c r="AF19" s="36"/>
      <c r="AG19" s="36"/>
      <c r="AH19" s="36"/>
      <c r="AI19" s="36"/>
      <c r="AJ19" s="36"/>
      <c r="AK19" s="36"/>
      <c r="AL19" s="36"/>
      <c r="AM19" s="36"/>
      <c r="AN19" s="36"/>
      <c r="AO19" s="36"/>
    </row>
    <row r="20" spans="1:41" s="37" customFormat="1" ht="21" customHeight="1">
      <c r="A20" s="34">
        <v>10</v>
      </c>
      <c r="B20" s="74"/>
      <c r="C20" s="74"/>
      <c r="D20" s="74"/>
      <c r="E20" s="74"/>
      <c r="F20" s="75"/>
      <c r="G20" s="76"/>
      <c r="H20" s="74"/>
      <c r="I20" s="77"/>
      <c r="J20" s="66">
        <f t="shared" si="0"/>
        <v>-0.5</v>
      </c>
      <c r="K20" s="67"/>
      <c r="L20" s="65"/>
      <c r="M20" s="68"/>
      <c r="N20" s="69"/>
      <c r="O20" s="69"/>
      <c r="P20" s="78"/>
      <c r="Q20" s="78"/>
      <c r="R20" s="59">
        <f t="shared" si="1"/>
        <v>0</v>
      </c>
      <c r="S20" s="70">
        <f t="shared" si="2"/>
        <v>0</v>
      </c>
      <c r="T20" s="70">
        <f t="shared" si="6"/>
        <v>0</v>
      </c>
      <c r="U20" s="59">
        <f t="shared" si="3"/>
        <v>0</v>
      </c>
      <c r="V20" s="59">
        <f t="shared" si="4"/>
        <v>0</v>
      </c>
      <c r="W20" s="79"/>
      <c r="X20" s="70">
        <f t="shared" si="5"/>
        <v>0</v>
      </c>
      <c r="Y20" s="80"/>
      <c r="Z20" s="36"/>
      <c r="AA20" s="36"/>
      <c r="AB20" s="36"/>
      <c r="AC20" s="36"/>
      <c r="AD20" s="36"/>
      <c r="AE20" s="36"/>
      <c r="AF20" s="36"/>
      <c r="AG20" s="36"/>
      <c r="AH20" s="36"/>
      <c r="AI20" s="36"/>
      <c r="AJ20" s="36"/>
      <c r="AK20" s="36"/>
      <c r="AL20" s="36"/>
      <c r="AM20" s="36"/>
      <c r="AN20" s="36"/>
      <c r="AO20" s="36"/>
    </row>
    <row r="21" spans="1:41" s="37" customFormat="1" ht="21" customHeight="1">
      <c r="A21" s="34">
        <v>11</v>
      </c>
      <c r="B21" s="74"/>
      <c r="C21" s="74"/>
      <c r="D21" s="74"/>
      <c r="E21" s="74"/>
      <c r="F21" s="75"/>
      <c r="G21" s="76"/>
      <c r="H21" s="74"/>
      <c r="I21" s="77"/>
      <c r="J21" s="66">
        <f>I21-0.5</f>
        <v>-0.5</v>
      </c>
      <c r="K21" s="67"/>
      <c r="L21" s="65"/>
      <c r="M21" s="68"/>
      <c r="N21" s="69"/>
      <c r="O21" s="69"/>
      <c r="P21" s="78"/>
      <c r="Q21" s="78"/>
      <c r="R21" s="59">
        <f>I21*30000*O21</f>
        <v>0</v>
      </c>
      <c r="S21" s="70">
        <f>O21*J21*141166</f>
        <v>0</v>
      </c>
      <c r="T21" s="70">
        <f>P21+Q21+R21+S21</f>
        <v>0</v>
      </c>
      <c r="U21" s="59">
        <f t="shared" si="3"/>
        <v>0</v>
      </c>
      <c r="V21" s="59">
        <f t="shared" si="4"/>
        <v>0</v>
      </c>
      <c r="W21" s="79"/>
      <c r="X21" s="70">
        <f>T21+U21+V21+W21</f>
        <v>0</v>
      </c>
      <c r="Y21" s="80"/>
      <c r="Z21" s="36"/>
      <c r="AA21" s="36"/>
      <c r="AB21" s="36"/>
      <c r="AC21" s="36"/>
      <c r="AD21" s="36"/>
      <c r="AE21" s="36"/>
      <c r="AF21" s="36"/>
      <c r="AG21" s="36"/>
      <c r="AH21" s="36"/>
      <c r="AI21" s="36"/>
      <c r="AJ21" s="36"/>
      <c r="AK21" s="36"/>
      <c r="AL21" s="36"/>
      <c r="AM21" s="36"/>
      <c r="AN21" s="36"/>
      <c r="AO21" s="36"/>
    </row>
    <row r="22" spans="1:41" s="37" customFormat="1" ht="21" customHeight="1">
      <c r="A22" s="81"/>
      <c r="B22" s="82"/>
      <c r="C22" s="82"/>
      <c r="D22" s="82"/>
      <c r="E22" s="82"/>
      <c r="F22" s="83"/>
      <c r="G22" s="84"/>
      <c r="H22" s="82"/>
      <c r="I22" s="85"/>
      <c r="J22" s="86"/>
      <c r="K22" s="87"/>
      <c r="L22" s="88"/>
      <c r="M22" s="89"/>
      <c r="N22" s="90"/>
      <c r="O22" s="90"/>
      <c r="P22" s="91"/>
      <c r="Q22" s="91"/>
      <c r="R22" s="92"/>
      <c r="S22" s="92"/>
      <c r="T22" s="92"/>
      <c r="U22" s="92"/>
      <c r="V22" s="92"/>
      <c r="W22" s="93"/>
      <c r="X22" s="92"/>
      <c r="Y22" s="91"/>
      <c r="Z22" s="36"/>
      <c r="AA22" s="36"/>
      <c r="AB22" s="36"/>
      <c r="AC22" s="36"/>
      <c r="AD22" s="36"/>
      <c r="AE22" s="36"/>
      <c r="AF22" s="36"/>
      <c r="AG22" s="36"/>
      <c r="AH22" s="36"/>
      <c r="AI22" s="36"/>
      <c r="AJ22" s="36"/>
      <c r="AK22" s="36"/>
      <c r="AL22" s="36"/>
      <c r="AM22" s="36"/>
      <c r="AN22" s="36"/>
      <c r="AO22" s="36"/>
    </row>
    <row r="23" spans="1:41" s="37" customFormat="1" ht="39.75" customHeight="1">
      <c r="A23" s="35"/>
      <c r="B23" s="159" t="s">
        <v>35</v>
      </c>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2"/>
      <c r="AA23" s="36"/>
      <c r="AB23" s="36"/>
      <c r="AC23" s="36"/>
      <c r="AD23" s="36"/>
      <c r="AE23" s="36"/>
      <c r="AF23" s="36"/>
      <c r="AG23" s="36"/>
      <c r="AH23" s="36"/>
      <c r="AI23" s="36"/>
      <c r="AJ23" s="36"/>
      <c r="AK23" s="36"/>
      <c r="AL23" s="36"/>
      <c r="AM23" s="36"/>
      <c r="AN23" s="36"/>
      <c r="AO23" s="36"/>
    </row>
    <row r="24" spans="1:41" s="37" customFormat="1" ht="43.5" customHeight="1">
      <c r="A24" s="35"/>
      <c r="B24" s="159" t="s">
        <v>34</v>
      </c>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2"/>
      <c r="AA24" s="36"/>
      <c r="AB24" s="36"/>
      <c r="AC24" s="36"/>
      <c r="AD24" s="36"/>
      <c r="AE24" s="36"/>
      <c r="AF24" s="36"/>
      <c r="AG24" s="36"/>
      <c r="AH24" s="36"/>
      <c r="AI24" s="36"/>
      <c r="AJ24" s="36"/>
      <c r="AK24" s="36"/>
      <c r="AL24" s="36"/>
      <c r="AM24" s="36"/>
      <c r="AN24" s="36"/>
      <c r="AO24" s="36"/>
    </row>
    <row r="25" spans="1:41" s="37" customFormat="1" ht="25.5" customHeight="1">
      <c r="A25" s="35"/>
      <c r="B25" s="159" t="s">
        <v>31</v>
      </c>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2"/>
      <c r="AA25" s="36"/>
      <c r="AB25" s="36"/>
      <c r="AC25" s="36"/>
      <c r="AD25" s="36"/>
      <c r="AE25" s="36"/>
      <c r="AF25" s="36"/>
      <c r="AG25" s="36"/>
      <c r="AH25" s="36"/>
      <c r="AI25" s="36"/>
      <c r="AJ25" s="36"/>
      <c r="AK25" s="36"/>
      <c r="AL25" s="36"/>
      <c r="AM25" s="36"/>
      <c r="AN25" s="36"/>
      <c r="AO25" s="36"/>
    </row>
    <row r="26" spans="1:41" s="37" customFormat="1" ht="42" customHeight="1">
      <c r="A26" s="35"/>
      <c r="B26" s="160" t="s">
        <v>38</v>
      </c>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2"/>
      <c r="AA26" s="36"/>
      <c r="AB26" s="36"/>
      <c r="AC26" s="36"/>
      <c r="AD26" s="36"/>
      <c r="AE26" s="36"/>
      <c r="AF26" s="36"/>
      <c r="AG26" s="36"/>
      <c r="AH26" s="36"/>
      <c r="AI26" s="36"/>
      <c r="AJ26" s="36"/>
      <c r="AK26" s="36"/>
      <c r="AL26" s="36"/>
      <c r="AM26" s="36"/>
      <c r="AN26" s="36"/>
      <c r="AO26" s="36"/>
    </row>
    <row r="27" spans="1:41" s="37" customFormat="1" ht="33.75" customHeight="1">
      <c r="A27" s="35"/>
      <c r="B27" s="159" t="s">
        <v>32</v>
      </c>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2"/>
      <c r="AA27" s="36"/>
      <c r="AB27" s="36"/>
      <c r="AC27" s="36"/>
      <c r="AD27" s="36"/>
      <c r="AE27" s="36"/>
      <c r="AF27" s="36"/>
      <c r="AG27" s="36"/>
      <c r="AH27" s="36"/>
      <c r="AI27" s="36"/>
      <c r="AJ27" s="36"/>
      <c r="AK27" s="36"/>
      <c r="AL27" s="36"/>
      <c r="AM27" s="36"/>
      <c r="AN27" s="36"/>
      <c r="AO27" s="36"/>
    </row>
    <row r="28" spans="1:41" s="37" customFormat="1" ht="15.75" customHeight="1" hidden="1">
      <c r="A28" s="35"/>
      <c r="B28" s="103"/>
      <c r="C28" s="103"/>
      <c r="D28" s="103"/>
      <c r="E28" s="103"/>
      <c r="F28" s="103"/>
      <c r="G28" s="103"/>
      <c r="H28" s="103"/>
      <c r="I28" s="103"/>
      <c r="J28" s="103"/>
      <c r="K28" s="103"/>
      <c r="L28" s="103"/>
      <c r="M28" s="103"/>
      <c r="N28" s="103"/>
      <c r="O28" s="103"/>
      <c r="P28" s="28"/>
      <c r="Q28" s="28"/>
      <c r="R28" s="29"/>
      <c r="S28" s="29"/>
      <c r="T28" s="29"/>
      <c r="U28" s="29"/>
      <c r="V28" s="29"/>
      <c r="W28" s="28"/>
      <c r="X28" s="28"/>
      <c r="Y28" s="28"/>
      <c r="Z28" s="2"/>
      <c r="AA28" s="36"/>
      <c r="AB28" s="36"/>
      <c r="AC28" s="36"/>
      <c r="AD28" s="36"/>
      <c r="AE28" s="36"/>
      <c r="AF28" s="36"/>
      <c r="AG28" s="36"/>
      <c r="AH28" s="36"/>
      <c r="AI28" s="36"/>
      <c r="AJ28" s="36"/>
      <c r="AK28" s="36"/>
      <c r="AL28" s="36"/>
      <c r="AM28" s="36"/>
      <c r="AN28" s="36"/>
      <c r="AO28" s="36"/>
    </row>
    <row r="29" spans="1:41" s="37" customFormat="1" ht="36" customHeight="1">
      <c r="A29" s="35"/>
      <c r="B29" s="158" t="s">
        <v>37</v>
      </c>
      <c r="C29" s="158"/>
      <c r="D29" s="158"/>
      <c r="E29" s="158"/>
      <c r="F29" s="158"/>
      <c r="G29" s="158"/>
      <c r="H29" s="158"/>
      <c r="I29" s="158"/>
      <c r="J29" s="158"/>
      <c r="K29" s="158"/>
      <c r="L29" s="158"/>
      <c r="M29" s="158"/>
      <c r="N29" s="158"/>
      <c r="O29" s="158"/>
      <c r="P29" s="158"/>
      <c r="Q29" s="158"/>
      <c r="R29" s="158"/>
      <c r="S29" s="158"/>
      <c r="T29" s="158"/>
      <c r="U29" s="158"/>
      <c r="V29" s="158"/>
      <c r="W29" s="158"/>
      <c r="X29" s="158"/>
      <c r="Z29" s="2"/>
      <c r="AA29" s="36"/>
      <c r="AB29" s="36"/>
      <c r="AC29" s="36"/>
      <c r="AD29" s="36"/>
      <c r="AE29" s="36"/>
      <c r="AF29" s="36"/>
      <c r="AG29" s="36"/>
      <c r="AH29" s="36"/>
      <c r="AI29" s="36"/>
      <c r="AJ29" s="36"/>
      <c r="AK29" s="36"/>
      <c r="AL29" s="36"/>
      <c r="AM29" s="36"/>
      <c r="AN29" s="36"/>
      <c r="AO29" s="36"/>
    </row>
    <row r="30" spans="1:41" s="37" customFormat="1" ht="25.5" customHeight="1">
      <c r="A30" s="35"/>
      <c r="B30" s="104"/>
      <c r="C30" s="104"/>
      <c r="D30" s="104"/>
      <c r="E30" s="104"/>
      <c r="F30" s="104"/>
      <c r="G30" s="104"/>
      <c r="H30" s="104"/>
      <c r="I30" s="104"/>
      <c r="J30" s="104"/>
      <c r="K30" s="104"/>
      <c r="L30" s="104"/>
      <c r="M30" s="104"/>
      <c r="N30" s="104"/>
      <c r="O30" s="104"/>
      <c r="P30" s="28"/>
      <c r="Q30" s="28"/>
      <c r="R30" s="29"/>
      <c r="S30" s="29"/>
      <c r="T30" s="29"/>
      <c r="U30" s="29"/>
      <c r="V30" s="29"/>
      <c r="W30" s="28"/>
      <c r="X30" s="28"/>
      <c r="Y30" s="28"/>
      <c r="Z30" s="2"/>
      <c r="AA30" s="36"/>
      <c r="AB30" s="36"/>
      <c r="AC30" s="36"/>
      <c r="AD30" s="36"/>
      <c r="AE30" s="36"/>
      <c r="AF30" s="36"/>
      <c r="AG30" s="36"/>
      <c r="AH30" s="36"/>
      <c r="AI30" s="36"/>
      <c r="AJ30" s="36"/>
      <c r="AK30" s="36"/>
      <c r="AL30" s="36"/>
      <c r="AM30" s="36"/>
      <c r="AN30" s="36"/>
      <c r="AO30" s="36"/>
    </row>
    <row r="31" spans="1:41" s="37" customFormat="1" ht="12.75" customHeight="1">
      <c r="A31" s="35"/>
      <c r="B31" s="102"/>
      <c r="C31" s="102"/>
      <c r="D31" s="102"/>
      <c r="E31" s="102"/>
      <c r="F31" s="102"/>
      <c r="G31" s="102"/>
      <c r="H31" s="102"/>
      <c r="I31" s="102"/>
      <c r="J31" s="102"/>
      <c r="K31" s="102"/>
      <c r="L31" s="102"/>
      <c r="M31" s="102"/>
      <c r="N31" s="102"/>
      <c r="O31" s="102"/>
      <c r="P31" s="28"/>
      <c r="Q31" s="28"/>
      <c r="R31" s="29"/>
      <c r="S31" s="29"/>
      <c r="T31" s="29"/>
      <c r="U31" s="29"/>
      <c r="V31" s="29"/>
      <c r="W31" s="28"/>
      <c r="X31" s="28"/>
      <c r="Y31" s="28"/>
      <c r="Z31" s="2"/>
      <c r="AA31" s="36"/>
      <c r="AB31" s="36"/>
      <c r="AC31" s="36"/>
      <c r="AD31" s="36"/>
      <c r="AE31" s="36"/>
      <c r="AF31" s="36"/>
      <c r="AG31" s="36"/>
      <c r="AH31" s="36"/>
      <c r="AI31" s="36"/>
      <c r="AJ31" s="36"/>
      <c r="AK31" s="36"/>
      <c r="AL31" s="36"/>
      <c r="AM31" s="36"/>
      <c r="AN31" s="36"/>
      <c r="AO31" s="36"/>
    </row>
    <row r="32" spans="1:41" s="37" customFormat="1" ht="25.5" customHeight="1">
      <c r="A32" s="35"/>
      <c r="Z32" s="2"/>
      <c r="AA32" s="36"/>
      <c r="AB32" s="36"/>
      <c r="AC32" s="36"/>
      <c r="AD32" s="36"/>
      <c r="AE32" s="36"/>
      <c r="AF32" s="36"/>
      <c r="AG32" s="36"/>
      <c r="AH32" s="36"/>
      <c r="AI32" s="36"/>
      <c r="AJ32" s="36"/>
      <c r="AK32" s="36"/>
      <c r="AL32" s="36"/>
      <c r="AM32" s="36"/>
      <c r="AN32" s="36"/>
      <c r="AO32" s="36"/>
    </row>
    <row r="33" spans="2:26" s="1" customFormat="1" ht="25.5" customHeight="1">
      <c r="B33" s="43"/>
      <c r="C33" s="43"/>
      <c r="D33" s="43"/>
      <c r="E33" s="43"/>
      <c r="F33" s="43"/>
      <c r="G33" s="43"/>
      <c r="H33" s="43"/>
      <c r="I33" s="43"/>
      <c r="J33" s="44"/>
      <c r="K33" s="43"/>
      <c r="L33" s="43"/>
      <c r="M33" s="43"/>
      <c r="N33" s="43"/>
      <c r="O33" s="43"/>
      <c r="P33" s="28"/>
      <c r="Q33" s="28"/>
      <c r="R33" s="29"/>
      <c r="S33" s="29"/>
      <c r="T33" s="29"/>
      <c r="U33" s="29"/>
      <c r="V33" s="29"/>
      <c r="W33" s="28"/>
      <c r="X33" s="28"/>
      <c r="Y33" s="28"/>
      <c r="Z33" s="2"/>
    </row>
    <row r="34" spans="10:22" ht="25.5" customHeight="1">
      <c r="J34" s="40"/>
      <c r="R34" s="29"/>
      <c r="S34" s="29"/>
      <c r="T34" s="29"/>
      <c r="U34" s="29"/>
      <c r="V34" s="29"/>
    </row>
    <row r="35" spans="10:22" ht="15">
      <c r="J35" s="40"/>
      <c r="R35" s="29"/>
      <c r="S35" s="29"/>
      <c r="T35" s="29"/>
      <c r="U35" s="29"/>
      <c r="V35" s="29"/>
    </row>
    <row r="36" spans="10:22" ht="15">
      <c r="J36" s="40"/>
      <c r="R36" s="29"/>
      <c r="S36" s="29"/>
      <c r="T36" s="29"/>
      <c r="U36" s="29"/>
      <c r="V36" s="29"/>
    </row>
    <row r="37" spans="10:22" ht="15">
      <c r="J37" s="40"/>
      <c r="R37" s="29"/>
      <c r="S37" s="29"/>
      <c r="T37" s="29"/>
      <c r="U37" s="29"/>
      <c r="V37" s="29"/>
    </row>
    <row r="38" spans="10:22" ht="15">
      <c r="J38" s="40"/>
      <c r="R38" s="29"/>
      <c r="S38" s="29"/>
      <c r="T38" s="29"/>
      <c r="U38" s="29"/>
      <c r="V38" s="29"/>
    </row>
    <row r="39" spans="10:22" ht="15">
      <c r="J39" s="40"/>
      <c r="R39" s="29"/>
      <c r="S39" s="29"/>
      <c r="T39" s="29"/>
      <c r="U39" s="29"/>
      <c r="V39" s="29"/>
    </row>
    <row r="40" spans="10:22" ht="15">
      <c r="J40" s="40"/>
      <c r="R40" s="29"/>
      <c r="S40" s="29"/>
      <c r="T40" s="29"/>
      <c r="U40" s="29"/>
      <c r="V40" s="29"/>
    </row>
    <row r="41" spans="10:22" ht="15">
      <c r="J41" s="40"/>
      <c r="R41" s="29"/>
      <c r="S41" s="29"/>
      <c r="T41" s="29"/>
      <c r="U41" s="29"/>
      <c r="V41" s="29"/>
    </row>
    <row r="42" spans="10:22" ht="15">
      <c r="J42" s="40"/>
      <c r="R42" s="29"/>
      <c r="S42" s="29"/>
      <c r="T42" s="29"/>
      <c r="U42" s="29"/>
      <c r="V42" s="29"/>
    </row>
    <row r="43" spans="10:22" ht="15">
      <c r="J43" s="40"/>
      <c r="R43" s="29"/>
      <c r="S43" s="29"/>
      <c r="T43" s="29"/>
      <c r="U43" s="29"/>
      <c r="V43" s="29"/>
    </row>
    <row r="44" spans="10:22" ht="15">
      <c r="J44" s="40"/>
      <c r="R44" s="29"/>
      <c r="S44" s="29"/>
      <c r="T44" s="29"/>
      <c r="U44" s="29"/>
      <c r="V44" s="29"/>
    </row>
    <row r="45" spans="10:22" ht="15">
      <c r="J45" s="40"/>
      <c r="R45" s="29"/>
      <c r="S45" s="29"/>
      <c r="T45" s="29"/>
      <c r="U45" s="29"/>
      <c r="V45" s="29"/>
    </row>
    <row r="46" spans="10:22" ht="15">
      <c r="J46" s="40"/>
      <c r="R46" s="29"/>
      <c r="S46" s="29"/>
      <c r="T46" s="29"/>
      <c r="U46" s="29"/>
      <c r="V46" s="29"/>
    </row>
    <row r="47" spans="10:22" ht="15">
      <c r="J47" s="40"/>
      <c r="R47" s="29"/>
      <c r="S47" s="29"/>
      <c r="T47" s="29"/>
      <c r="U47" s="29"/>
      <c r="V47" s="29"/>
    </row>
    <row r="48" spans="10:22" ht="15">
      <c r="J48" s="40"/>
      <c r="R48" s="29"/>
      <c r="S48" s="29"/>
      <c r="T48" s="29"/>
      <c r="U48" s="29"/>
      <c r="V48" s="29"/>
    </row>
    <row r="49" spans="10:22" ht="15">
      <c r="J49" s="40"/>
      <c r="R49" s="29"/>
      <c r="S49" s="29"/>
      <c r="T49" s="29"/>
      <c r="U49" s="29"/>
      <c r="V49" s="29"/>
    </row>
    <row r="50" spans="10:22" ht="15">
      <c r="J50" s="40"/>
      <c r="R50" s="29"/>
      <c r="S50" s="29"/>
      <c r="T50" s="29"/>
      <c r="U50" s="29"/>
      <c r="V50" s="29"/>
    </row>
    <row r="51" spans="10:22" ht="15">
      <c r="J51" s="40"/>
      <c r="R51" s="29"/>
      <c r="S51" s="29"/>
      <c r="T51" s="29"/>
      <c r="U51" s="29"/>
      <c r="V51" s="29"/>
    </row>
    <row r="52" spans="10:22" ht="15">
      <c r="J52" s="40"/>
      <c r="R52" s="29"/>
      <c r="S52" s="29"/>
      <c r="T52" s="29"/>
      <c r="U52" s="29"/>
      <c r="V52" s="29"/>
    </row>
    <row r="53" spans="10:22" ht="15">
      <c r="J53" s="40"/>
      <c r="R53" s="29"/>
      <c r="S53" s="29"/>
      <c r="T53" s="29"/>
      <c r="U53" s="29"/>
      <c r="V53" s="29"/>
    </row>
    <row r="54" spans="10:22" ht="15">
      <c r="J54" s="40"/>
      <c r="R54" s="29"/>
      <c r="S54" s="29"/>
      <c r="T54" s="29"/>
      <c r="U54" s="29"/>
      <c r="V54" s="29"/>
    </row>
    <row r="55" spans="10:22" ht="15">
      <c r="J55" s="40"/>
      <c r="R55" s="29"/>
      <c r="S55" s="29"/>
      <c r="T55" s="29"/>
      <c r="U55" s="29"/>
      <c r="V55" s="29"/>
    </row>
    <row r="56" spans="10:22" ht="15">
      <c r="J56" s="40"/>
      <c r="R56" s="29"/>
      <c r="S56" s="29"/>
      <c r="T56" s="29"/>
      <c r="U56" s="29"/>
      <c r="V56" s="29"/>
    </row>
    <row r="57" spans="10:22" ht="15">
      <c r="J57" s="40"/>
      <c r="R57" s="29"/>
      <c r="S57" s="29"/>
      <c r="T57" s="29"/>
      <c r="U57" s="29"/>
      <c r="V57" s="29"/>
    </row>
    <row r="58" spans="10:22" ht="15">
      <c r="J58" s="40"/>
      <c r="R58" s="29"/>
      <c r="S58" s="29"/>
      <c r="T58" s="29"/>
      <c r="U58" s="29"/>
      <c r="V58" s="29"/>
    </row>
    <row r="59" spans="10:22" ht="15">
      <c r="J59" s="40"/>
      <c r="R59" s="29"/>
      <c r="S59" s="29"/>
      <c r="T59" s="29"/>
      <c r="U59" s="29"/>
      <c r="V59" s="29"/>
    </row>
    <row r="60" spans="10:22" ht="15">
      <c r="J60" s="40"/>
      <c r="R60" s="29"/>
      <c r="S60" s="29"/>
      <c r="T60" s="29"/>
      <c r="U60" s="29"/>
      <c r="V60" s="29"/>
    </row>
    <row r="61" spans="10:22" ht="15">
      <c r="J61" s="40"/>
      <c r="R61" s="29"/>
      <c r="S61" s="29"/>
      <c r="T61" s="29"/>
      <c r="U61" s="29"/>
      <c r="V61" s="29"/>
    </row>
    <row r="62" spans="10:22" ht="15">
      <c r="J62" s="40"/>
      <c r="R62" s="29"/>
      <c r="T62" s="29"/>
      <c r="U62" s="29"/>
      <c r="V62" s="29"/>
    </row>
    <row r="63" spans="10:22" ht="15">
      <c r="J63" s="40"/>
      <c r="R63" s="29"/>
      <c r="T63" s="29"/>
      <c r="U63" s="29"/>
      <c r="V63" s="29"/>
    </row>
    <row r="64" spans="10:22" ht="15">
      <c r="J64" s="40"/>
      <c r="R64" s="29"/>
      <c r="T64" s="29"/>
      <c r="U64" s="29"/>
      <c r="V64" s="29"/>
    </row>
    <row r="65" spans="10:22" ht="15">
      <c r="J65" s="40"/>
      <c r="R65" s="29"/>
      <c r="T65" s="29"/>
      <c r="U65" s="29"/>
      <c r="V65" s="29"/>
    </row>
    <row r="66" spans="10:22" ht="15">
      <c r="J66" s="40"/>
      <c r="R66" s="29"/>
      <c r="T66" s="29"/>
      <c r="U66" s="29"/>
      <c r="V66" s="29"/>
    </row>
    <row r="67" spans="10:22" ht="15">
      <c r="J67" s="40"/>
      <c r="R67" s="29"/>
      <c r="T67" s="29"/>
      <c r="U67" s="29"/>
      <c r="V67" s="29"/>
    </row>
    <row r="68" spans="10:22" ht="15">
      <c r="J68" s="40"/>
      <c r="R68" s="29"/>
      <c r="T68" s="29"/>
      <c r="U68" s="29"/>
      <c r="V68" s="29"/>
    </row>
    <row r="69" spans="10:22" ht="15">
      <c r="J69" s="40"/>
      <c r="R69" s="29"/>
      <c r="T69" s="29"/>
      <c r="U69" s="29"/>
      <c r="V69" s="29"/>
    </row>
    <row r="70" spans="10:22" ht="15">
      <c r="J70" s="40"/>
      <c r="R70" s="29"/>
      <c r="U70" s="29"/>
      <c r="V70" s="29"/>
    </row>
    <row r="71" spans="10:22" ht="15">
      <c r="J71" s="40"/>
      <c r="R71" s="29"/>
      <c r="U71" s="29"/>
      <c r="V71" s="29"/>
    </row>
    <row r="72" spans="10:22" ht="15">
      <c r="J72" s="40"/>
      <c r="R72" s="29"/>
      <c r="U72" s="29"/>
      <c r="V72" s="29"/>
    </row>
    <row r="73" spans="10:22" ht="15">
      <c r="J73" s="40"/>
      <c r="R73" s="29"/>
      <c r="U73" s="29"/>
      <c r="V73" s="29"/>
    </row>
    <row r="74" spans="10:22" ht="15">
      <c r="J74" s="40"/>
      <c r="R74" s="29"/>
      <c r="U74" s="29"/>
      <c r="V74" s="29"/>
    </row>
    <row r="75" spans="10:22" ht="15">
      <c r="J75" s="40"/>
      <c r="R75" s="29"/>
      <c r="U75" s="29"/>
      <c r="V75" s="29"/>
    </row>
    <row r="76" spans="10:22" ht="15">
      <c r="J76" s="40"/>
      <c r="R76" s="29"/>
      <c r="U76" s="29"/>
      <c r="V76" s="29"/>
    </row>
    <row r="77" spans="10:22" ht="15">
      <c r="J77" s="40"/>
      <c r="R77" s="29"/>
      <c r="U77" s="29"/>
      <c r="V77" s="29"/>
    </row>
    <row r="78" spans="10:22" ht="15">
      <c r="J78" s="40"/>
      <c r="R78" s="29"/>
      <c r="U78" s="29"/>
      <c r="V78" s="29"/>
    </row>
    <row r="79" spans="10:22" ht="15">
      <c r="J79" s="40"/>
      <c r="R79" s="29"/>
      <c r="U79" s="29"/>
      <c r="V79" s="29"/>
    </row>
    <row r="80" spans="10:22" ht="15">
      <c r="J80" s="40"/>
      <c r="R80" s="29"/>
      <c r="U80" s="29"/>
      <c r="V80" s="29"/>
    </row>
    <row r="81" spans="10:22" ht="15">
      <c r="J81" s="40"/>
      <c r="R81" s="29"/>
      <c r="U81" s="29"/>
      <c r="V81" s="29"/>
    </row>
    <row r="82" spans="10:22" ht="15">
      <c r="J82" s="40"/>
      <c r="R82" s="29"/>
      <c r="U82" s="29"/>
      <c r="V82" s="29"/>
    </row>
    <row r="83" spans="10:22" ht="15">
      <c r="J83" s="40"/>
      <c r="R83" s="29"/>
      <c r="U83" s="29"/>
      <c r="V83" s="29"/>
    </row>
    <row r="84" spans="10:22" ht="15">
      <c r="J84" s="40"/>
      <c r="R84" s="29"/>
      <c r="U84" s="29"/>
      <c r="V84" s="29"/>
    </row>
    <row r="85" spans="10:22" ht="15">
      <c r="J85" s="40"/>
      <c r="R85" s="29"/>
      <c r="U85" s="29"/>
      <c r="V85" s="29"/>
    </row>
    <row r="86" spans="10:22" ht="15">
      <c r="J86" s="40"/>
      <c r="R86" s="29"/>
      <c r="U86" s="29"/>
      <c r="V86" s="29"/>
    </row>
    <row r="87" spans="10:22" ht="15">
      <c r="J87" s="40"/>
      <c r="R87" s="29"/>
      <c r="U87" s="29"/>
      <c r="V87" s="29"/>
    </row>
    <row r="88" spans="10:22" ht="15">
      <c r="J88" s="40"/>
      <c r="R88" s="29"/>
      <c r="U88" s="29"/>
      <c r="V88" s="29"/>
    </row>
    <row r="89" spans="10:22" ht="15">
      <c r="J89" s="40"/>
      <c r="R89" s="29"/>
      <c r="U89" s="29"/>
      <c r="V89" s="29"/>
    </row>
    <row r="90" spans="10:22" ht="15">
      <c r="J90" s="40"/>
      <c r="R90" s="29"/>
      <c r="U90" s="29"/>
      <c r="V90" s="29"/>
    </row>
    <row r="91" spans="10:22" ht="15">
      <c r="J91" s="40"/>
      <c r="U91" s="29"/>
      <c r="V91" s="29"/>
    </row>
    <row r="92" spans="10:22" ht="15">
      <c r="J92" s="40"/>
      <c r="U92" s="29"/>
      <c r="V92" s="29"/>
    </row>
    <row r="93" spans="10:22" ht="15">
      <c r="J93" s="40"/>
      <c r="U93" s="29"/>
      <c r="V93" s="29"/>
    </row>
    <row r="94" spans="10:22" ht="15">
      <c r="J94" s="40"/>
      <c r="U94" s="29"/>
      <c r="V94" s="29"/>
    </row>
    <row r="95" spans="10:22" ht="15">
      <c r="J95" s="40"/>
      <c r="U95" s="29"/>
      <c r="V95" s="29"/>
    </row>
    <row r="96" spans="10:22" ht="15">
      <c r="J96" s="40"/>
      <c r="U96" s="29"/>
      <c r="V96" s="29"/>
    </row>
    <row r="97" spans="10:22" ht="15">
      <c r="J97" s="40"/>
      <c r="U97" s="29"/>
      <c r="V97" s="29"/>
    </row>
    <row r="98" spans="10:22" ht="15">
      <c r="J98" s="40"/>
      <c r="U98" s="29"/>
      <c r="V98" s="29"/>
    </row>
    <row r="99" spans="10:22" ht="15">
      <c r="J99" s="40"/>
      <c r="U99" s="29"/>
      <c r="V99" s="29"/>
    </row>
    <row r="100" spans="10:22" ht="15">
      <c r="J100" s="40"/>
      <c r="U100" s="29"/>
      <c r="V100" s="29"/>
    </row>
    <row r="101" spans="10:22" ht="15">
      <c r="J101" s="40"/>
      <c r="U101" s="29"/>
      <c r="V101" s="29"/>
    </row>
    <row r="102" spans="10:22" ht="15">
      <c r="J102" s="40"/>
      <c r="U102" s="29"/>
      <c r="V102" s="29"/>
    </row>
    <row r="103" spans="10:22" ht="15">
      <c r="J103" s="40"/>
      <c r="U103" s="29"/>
      <c r="V103" s="29"/>
    </row>
    <row r="104" spans="10:21" ht="15">
      <c r="J104" s="40"/>
      <c r="U104" s="29"/>
    </row>
    <row r="105" spans="10:21" ht="15">
      <c r="J105" s="40"/>
      <c r="U105" s="29"/>
    </row>
    <row r="106" spans="10:21" ht="15">
      <c r="J106" s="40"/>
      <c r="U106" s="29"/>
    </row>
    <row r="107" spans="10:21" ht="15">
      <c r="J107" s="40"/>
      <c r="U107" s="29"/>
    </row>
    <row r="108" spans="10:21" ht="15">
      <c r="J108" s="40"/>
      <c r="U108" s="29"/>
    </row>
    <row r="109" spans="10:21" ht="15">
      <c r="J109" s="40"/>
      <c r="U109" s="29"/>
    </row>
    <row r="110" spans="10:21" ht="15">
      <c r="J110" s="40"/>
      <c r="U110" s="29"/>
    </row>
    <row r="111" spans="10:21" ht="15">
      <c r="J111" s="40"/>
      <c r="U111" s="29"/>
    </row>
    <row r="112" spans="10:21" ht="15">
      <c r="J112" s="40"/>
      <c r="U112" s="29"/>
    </row>
    <row r="113" spans="10:21" ht="15">
      <c r="J113" s="40"/>
      <c r="U113" s="29"/>
    </row>
    <row r="114" spans="10:21" ht="15">
      <c r="J114" s="40"/>
      <c r="U114" s="29"/>
    </row>
    <row r="115" spans="10:21" ht="15">
      <c r="J115" s="40"/>
      <c r="U115" s="29"/>
    </row>
    <row r="116" spans="10:21" ht="15">
      <c r="J116" s="40"/>
      <c r="U116" s="29"/>
    </row>
    <row r="117" spans="10:21" ht="15">
      <c r="J117" s="40"/>
      <c r="U117" s="29"/>
    </row>
    <row r="118" spans="10:21" ht="15">
      <c r="J118" s="40"/>
      <c r="U118" s="29"/>
    </row>
    <row r="119" spans="10:21" ht="15">
      <c r="J119" s="40"/>
      <c r="U119" s="29"/>
    </row>
    <row r="120" spans="10:21" ht="15">
      <c r="J120" s="40"/>
      <c r="U120" s="29"/>
    </row>
    <row r="121" spans="10:21" ht="15">
      <c r="J121" s="40"/>
      <c r="U121" s="29"/>
    </row>
    <row r="122" spans="10:21" ht="15">
      <c r="J122" s="40"/>
      <c r="U122" s="29"/>
    </row>
    <row r="123" spans="10:21" ht="15">
      <c r="J123" s="40"/>
      <c r="U123" s="29"/>
    </row>
    <row r="124" spans="10:21" ht="15">
      <c r="J124" s="40"/>
      <c r="U124" s="29"/>
    </row>
    <row r="125" spans="10:21" ht="15">
      <c r="J125" s="40"/>
      <c r="U125" s="29"/>
    </row>
    <row r="126" spans="10:21" ht="15">
      <c r="J126" s="40"/>
      <c r="U126" s="29"/>
    </row>
    <row r="127" spans="10:21" ht="15">
      <c r="J127" s="40"/>
      <c r="U127" s="29"/>
    </row>
    <row r="128" spans="10:21" ht="15">
      <c r="J128" s="40"/>
      <c r="U128" s="29"/>
    </row>
    <row r="129" spans="10:21" ht="15">
      <c r="J129" s="40"/>
      <c r="U129" s="29"/>
    </row>
    <row r="130" spans="10:21" ht="15">
      <c r="J130" s="40"/>
      <c r="U130" s="29"/>
    </row>
    <row r="131" spans="10:21" ht="15">
      <c r="J131" s="40"/>
      <c r="U131" s="29"/>
    </row>
    <row r="132" spans="10:21" ht="15">
      <c r="J132" s="40"/>
      <c r="U132" s="29"/>
    </row>
    <row r="133" spans="10:21" ht="15">
      <c r="J133" s="40"/>
      <c r="U133" s="29"/>
    </row>
    <row r="134" spans="10:21" ht="15">
      <c r="J134" s="40"/>
      <c r="U134" s="29"/>
    </row>
    <row r="135" spans="10:21" ht="15">
      <c r="J135" s="40"/>
      <c r="U135" s="29"/>
    </row>
    <row r="136" spans="10:21" ht="15">
      <c r="J136" s="40"/>
      <c r="U136" s="29"/>
    </row>
    <row r="137" spans="10:21" ht="15">
      <c r="J137" s="40"/>
      <c r="U137" s="29"/>
    </row>
    <row r="138" spans="10:21" ht="15">
      <c r="J138" s="40"/>
      <c r="U138" s="29"/>
    </row>
    <row r="139" spans="10:21" ht="15">
      <c r="J139" s="40"/>
      <c r="U139" s="29"/>
    </row>
    <row r="140" spans="10:21" ht="15">
      <c r="J140" s="40"/>
      <c r="U140" s="29"/>
    </row>
    <row r="141" spans="10:21" ht="15">
      <c r="J141" s="40"/>
      <c r="U141" s="29"/>
    </row>
    <row r="142" spans="10:21" ht="15">
      <c r="J142" s="40"/>
      <c r="U142" s="29"/>
    </row>
    <row r="143" spans="10:21" ht="15">
      <c r="J143" s="40"/>
      <c r="U143" s="29"/>
    </row>
    <row r="144" spans="10:21" ht="15">
      <c r="J144" s="40"/>
      <c r="U144" s="29"/>
    </row>
    <row r="145" spans="10:21" ht="15">
      <c r="J145" s="40"/>
      <c r="U145" s="29"/>
    </row>
    <row r="146" spans="10:21" ht="15">
      <c r="J146" s="40"/>
      <c r="U146" s="29"/>
    </row>
    <row r="147" spans="10:21" ht="15">
      <c r="J147" s="40"/>
      <c r="U147" s="29"/>
    </row>
    <row r="148" spans="10:21" ht="15">
      <c r="J148" s="40"/>
      <c r="U148" s="29"/>
    </row>
    <row r="149" spans="10:21" ht="15">
      <c r="J149" s="40"/>
      <c r="U149" s="29"/>
    </row>
    <row r="150" spans="10:21" ht="15">
      <c r="J150" s="40"/>
      <c r="U150" s="29"/>
    </row>
    <row r="151" spans="10:21" ht="15">
      <c r="J151" s="40"/>
      <c r="U151" s="29"/>
    </row>
    <row r="152" spans="10:21" ht="15">
      <c r="J152" s="40"/>
      <c r="U152" s="29"/>
    </row>
    <row r="153" spans="10:21" ht="15">
      <c r="J153" s="40"/>
      <c r="U153" s="29"/>
    </row>
    <row r="154" spans="10:21" ht="15">
      <c r="J154" s="40"/>
      <c r="U154" s="29"/>
    </row>
    <row r="155" spans="10:21" ht="15">
      <c r="J155" s="40"/>
      <c r="U155" s="29"/>
    </row>
    <row r="156" spans="10:21" ht="15">
      <c r="J156" s="40"/>
      <c r="U156" s="29"/>
    </row>
    <row r="157" spans="10:21" ht="15">
      <c r="J157" s="40"/>
      <c r="U157" s="29"/>
    </row>
    <row r="158" spans="10:21" ht="15">
      <c r="J158" s="40"/>
      <c r="U158" s="29"/>
    </row>
    <row r="159" spans="10:21" ht="15">
      <c r="J159" s="40"/>
      <c r="U159" s="29"/>
    </row>
    <row r="160" spans="10:21" ht="15">
      <c r="J160" s="40"/>
      <c r="U160" s="29"/>
    </row>
    <row r="161" spans="10:21" ht="15">
      <c r="J161" s="40"/>
      <c r="U161" s="29"/>
    </row>
    <row r="162" spans="10:21" ht="15">
      <c r="J162" s="40"/>
      <c r="U162" s="29"/>
    </row>
    <row r="163" spans="10:21" ht="15">
      <c r="J163" s="40"/>
      <c r="U163" s="29"/>
    </row>
    <row r="164" spans="10:21" ht="15">
      <c r="J164" s="40"/>
      <c r="U164" s="29"/>
    </row>
    <row r="165" spans="10:21" ht="15">
      <c r="J165" s="40"/>
      <c r="U165" s="29"/>
    </row>
    <row r="166" spans="10:21" ht="15">
      <c r="J166" s="40"/>
      <c r="U166" s="29"/>
    </row>
    <row r="167" spans="10:21" ht="15">
      <c r="J167" s="40"/>
      <c r="U167" s="29"/>
    </row>
    <row r="168" spans="10:21" ht="15">
      <c r="J168" s="40"/>
      <c r="U168" s="29"/>
    </row>
    <row r="169" spans="10:21" ht="15">
      <c r="J169" s="40"/>
      <c r="U169" s="29"/>
    </row>
    <row r="170" spans="10:21" ht="15">
      <c r="J170" s="40"/>
      <c r="U170" s="29"/>
    </row>
    <row r="171" spans="10:21" ht="15">
      <c r="J171" s="40"/>
      <c r="U171" s="29"/>
    </row>
    <row r="172" spans="10:21" ht="15">
      <c r="J172" s="40"/>
      <c r="U172" s="29"/>
    </row>
    <row r="173" spans="10:21" ht="15">
      <c r="J173" s="40"/>
      <c r="U173" s="29"/>
    </row>
    <row r="174" spans="10:21" ht="15">
      <c r="J174" s="40"/>
      <c r="U174" s="29"/>
    </row>
    <row r="175" spans="10:21" ht="15">
      <c r="J175" s="40"/>
      <c r="U175" s="29"/>
    </row>
    <row r="176" spans="10:21" ht="15">
      <c r="J176" s="40"/>
      <c r="U176" s="29"/>
    </row>
    <row r="177" spans="10:21" ht="15">
      <c r="J177" s="40"/>
      <c r="U177" s="29"/>
    </row>
    <row r="178" spans="10:21" ht="15">
      <c r="J178" s="40"/>
      <c r="U178" s="29"/>
    </row>
    <row r="179" spans="10:21" ht="15">
      <c r="J179" s="40"/>
      <c r="U179" s="29"/>
    </row>
    <row r="180" spans="10:21" ht="15">
      <c r="J180" s="40"/>
      <c r="U180" s="29"/>
    </row>
    <row r="181" spans="10:21" ht="15">
      <c r="J181" s="40"/>
      <c r="U181" s="29"/>
    </row>
    <row r="182" spans="10:21" ht="15">
      <c r="J182" s="40"/>
      <c r="U182" s="29"/>
    </row>
    <row r="183" spans="10:21" ht="15">
      <c r="J183" s="40"/>
      <c r="U183" s="29"/>
    </row>
    <row r="184" spans="10:21" ht="15">
      <c r="J184" s="40"/>
      <c r="U184" s="29"/>
    </row>
    <row r="185" spans="10:21" ht="15">
      <c r="J185" s="40"/>
      <c r="U185" s="29"/>
    </row>
    <row r="186" spans="10:21" ht="15">
      <c r="J186" s="40"/>
      <c r="U186" s="29"/>
    </row>
    <row r="187" spans="10:21" ht="15">
      <c r="J187" s="40"/>
      <c r="U187" s="29"/>
    </row>
    <row r="188" spans="10:21" ht="15">
      <c r="J188" s="40"/>
      <c r="U188" s="29"/>
    </row>
    <row r="189" spans="10:21" ht="15">
      <c r="J189" s="40"/>
      <c r="U189" s="29"/>
    </row>
    <row r="190" spans="10:21" ht="15">
      <c r="J190" s="40"/>
      <c r="U190" s="29"/>
    </row>
    <row r="191" spans="10:21" ht="15">
      <c r="J191" s="40"/>
      <c r="U191" s="29"/>
    </row>
    <row r="192" spans="10:21" ht="15">
      <c r="J192" s="40"/>
      <c r="U192" s="29"/>
    </row>
    <row r="193" spans="10:21" ht="15">
      <c r="J193" s="40"/>
      <c r="U193" s="29"/>
    </row>
    <row r="194" spans="10:21" ht="15">
      <c r="J194" s="40"/>
      <c r="U194" s="29"/>
    </row>
    <row r="195" spans="10:21" ht="15">
      <c r="J195" s="40"/>
      <c r="U195" s="29"/>
    </row>
    <row r="196" spans="10:21" ht="15">
      <c r="J196" s="40"/>
      <c r="U196" s="29"/>
    </row>
    <row r="197" ht="15">
      <c r="J197" s="40"/>
    </row>
    <row r="198" ht="15">
      <c r="J198" s="40"/>
    </row>
    <row r="199" ht="15">
      <c r="J199" s="40"/>
    </row>
    <row r="200" ht="15">
      <c r="J200" s="40"/>
    </row>
    <row r="201" ht="15">
      <c r="J201" s="40"/>
    </row>
    <row r="202" ht="15">
      <c r="J202" s="40"/>
    </row>
    <row r="203" ht="15">
      <c r="J203" s="40"/>
    </row>
    <row r="204" ht="15">
      <c r="J204" s="40"/>
    </row>
    <row r="205" ht="15">
      <c r="J205" s="40"/>
    </row>
    <row r="206" ht="15">
      <c r="J206" s="40"/>
    </row>
    <row r="207" ht="15">
      <c r="J207" s="40"/>
    </row>
    <row r="208" ht="15">
      <c r="J208" s="40"/>
    </row>
    <row r="209" ht="15">
      <c r="J209" s="40"/>
    </row>
    <row r="210" ht="15">
      <c r="J210" s="40"/>
    </row>
    <row r="211" ht="15">
      <c r="J211" s="40"/>
    </row>
    <row r="212" ht="15">
      <c r="J212" s="40"/>
    </row>
    <row r="213" ht="15">
      <c r="J213" s="40"/>
    </row>
    <row r="214" ht="15">
      <c r="J214" s="40"/>
    </row>
    <row r="215" ht="15">
      <c r="J215" s="40"/>
    </row>
    <row r="216" ht="15">
      <c r="J216" s="40"/>
    </row>
    <row r="217" ht="15">
      <c r="J217" s="40"/>
    </row>
    <row r="218" ht="15">
      <c r="J218" s="40"/>
    </row>
    <row r="219" ht="15">
      <c r="J219" s="40"/>
    </row>
    <row r="220" ht="15">
      <c r="J220" s="40"/>
    </row>
    <row r="221" ht="15">
      <c r="J221" s="40"/>
    </row>
    <row r="222" ht="15">
      <c r="J222" s="40"/>
    </row>
    <row r="223" ht="15">
      <c r="J223" s="40"/>
    </row>
    <row r="224" ht="15">
      <c r="J224" s="40"/>
    </row>
    <row r="225" ht="15">
      <c r="J225" s="40"/>
    </row>
    <row r="226" ht="15">
      <c r="J226" s="40"/>
    </row>
    <row r="227" ht="15">
      <c r="J227" s="40"/>
    </row>
    <row r="228" ht="15">
      <c r="J228" s="40"/>
    </row>
    <row r="229" ht="15">
      <c r="J229" s="40"/>
    </row>
    <row r="230" ht="15">
      <c r="J230" s="40"/>
    </row>
    <row r="231" ht="15">
      <c r="J231" s="40"/>
    </row>
    <row r="232" ht="15">
      <c r="J232" s="40"/>
    </row>
    <row r="233" ht="15">
      <c r="J233" s="40"/>
    </row>
    <row r="234" ht="15">
      <c r="J234" s="40"/>
    </row>
    <row r="235" ht="15">
      <c r="J235" s="40"/>
    </row>
    <row r="236" ht="15">
      <c r="J236" s="40"/>
    </row>
    <row r="237" ht="15">
      <c r="J237" s="40"/>
    </row>
    <row r="238" ht="15">
      <c r="J238" s="40"/>
    </row>
    <row r="239" ht="15">
      <c r="J239" s="40"/>
    </row>
    <row r="240" ht="15">
      <c r="J240" s="40"/>
    </row>
    <row r="241" ht="15">
      <c r="J241" s="40"/>
    </row>
    <row r="242" ht="15">
      <c r="J242" s="40"/>
    </row>
    <row r="243" ht="15">
      <c r="J243" s="40"/>
    </row>
    <row r="244" ht="15">
      <c r="J244" s="40"/>
    </row>
    <row r="245" ht="15">
      <c r="J245" s="40"/>
    </row>
    <row r="246" ht="15">
      <c r="J246" s="40"/>
    </row>
    <row r="247" ht="15">
      <c r="J247" s="40"/>
    </row>
    <row r="248" ht="15">
      <c r="J248" s="40"/>
    </row>
    <row r="249" ht="15">
      <c r="J249" s="40"/>
    </row>
    <row r="250" ht="15">
      <c r="J250" s="40"/>
    </row>
    <row r="251" ht="15">
      <c r="J251" s="40"/>
    </row>
    <row r="252" ht="15">
      <c r="J252" s="40"/>
    </row>
    <row r="253" ht="15">
      <c r="J253" s="40"/>
    </row>
    <row r="254" ht="15">
      <c r="J254" s="40"/>
    </row>
    <row r="255" ht="15">
      <c r="J255" s="40"/>
    </row>
    <row r="256" ht="15">
      <c r="J256" s="40"/>
    </row>
    <row r="257" ht="15">
      <c r="J257" s="40"/>
    </row>
    <row r="258" ht="15">
      <c r="J258" s="40"/>
    </row>
    <row r="259" ht="15">
      <c r="J259" s="40"/>
    </row>
    <row r="260" ht="15">
      <c r="J260" s="40"/>
    </row>
    <row r="261" ht="15">
      <c r="J261" s="40"/>
    </row>
    <row r="262" ht="15">
      <c r="J262" s="40"/>
    </row>
    <row r="263" ht="15">
      <c r="J263" s="40"/>
    </row>
    <row r="264" ht="15">
      <c r="J264" s="40"/>
    </row>
    <row r="265" ht="15">
      <c r="J265" s="40"/>
    </row>
    <row r="266" ht="15">
      <c r="J266" s="40"/>
    </row>
    <row r="267" ht="15">
      <c r="J267" s="40"/>
    </row>
    <row r="268" ht="15">
      <c r="J268" s="40"/>
    </row>
    <row r="269" ht="15">
      <c r="J269" s="40"/>
    </row>
    <row r="270" ht="15">
      <c r="J270" s="40"/>
    </row>
    <row r="271" ht="15">
      <c r="J271" s="40"/>
    </row>
    <row r="272" ht="15">
      <c r="J272" s="40"/>
    </row>
    <row r="273" ht="15">
      <c r="J273" s="40"/>
    </row>
    <row r="274" ht="15">
      <c r="J274" s="40"/>
    </row>
    <row r="275" ht="15">
      <c r="J275" s="40"/>
    </row>
    <row r="276" ht="15">
      <c r="J276" s="40"/>
    </row>
    <row r="277" ht="15">
      <c r="J277" s="40"/>
    </row>
    <row r="278" ht="15">
      <c r="J278" s="40"/>
    </row>
    <row r="279" ht="15">
      <c r="J279" s="40"/>
    </row>
    <row r="280" ht="15">
      <c r="J280" s="40"/>
    </row>
    <row r="281" ht="15">
      <c r="J281" s="40"/>
    </row>
    <row r="282" ht="15">
      <c r="J282" s="40"/>
    </row>
    <row r="283" ht="15">
      <c r="J283" s="40"/>
    </row>
    <row r="284" ht="15">
      <c r="J284" s="40"/>
    </row>
    <row r="285" ht="15">
      <c r="J285" s="40"/>
    </row>
    <row r="286" ht="15">
      <c r="J286" s="40"/>
    </row>
    <row r="287" ht="15">
      <c r="J287" s="40"/>
    </row>
    <row r="288" ht="15">
      <c r="J288" s="40"/>
    </row>
    <row r="289" ht="15">
      <c r="J289" s="40"/>
    </row>
    <row r="290" ht="15">
      <c r="J290" s="40"/>
    </row>
    <row r="291" ht="15">
      <c r="J291" s="40"/>
    </row>
    <row r="292" ht="15">
      <c r="J292" s="40"/>
    </row>
    <row r="293" ht="15">
      <c r="J293" s="40"/>
    </row>
    <row r="294" ht="15">
      <c r="J294" s="40"/>
    </row>
    <row r="295" ht="15">
      <c r="J295" s="40"/>
    </row>
    <row r="296" ht="15">
      <c r="J296" s="40"/>
    </row>
    <row r="297" ht="15">
      <c r="J297" s="40"/>
    </row>
    <row r="298" ht="15">
      <c r="J298" s="40"/>
    </row>
    <row r="299" ht="15">
      <c r="J299" s="40"/>
    </row>
    <row r="300" ht="15">
      <c r="J300" s="40"/>
    </row>
    <row r="301" ht="15">
      <c r="J301" s="40"/>
    </row>
    <row r="302" ht="15">
      <c r="J302" s="40"/>
    </row>
    <row r="303" ht="15">
      <c r="J303" s="40"/>
    </row>
    <row r="304" ht="15">
      <c r="J304" s="40"/>
    </row>
    <row r="305" ht="15">
      <c r="J305" s="40"/>
    </row>
    <row r="306" ht="15">
      <c r="J306" s="40"/>
    </row>
    <row r="307" ht="15">
      <c r="J307" s="40"/>
    </row>
    <row r="308" ht="15">
      <c r="J308" s="40"/>
    </row>
    <row r="309" ht="15">
      <c r="J309" s="40"/>
    </row>
    <row r="310" ht="15">
      <c r="J310" s="40"/>
    </row>
    <row r="311" ht="15">
      <c r="J311" s="40"/>
    </row>
    <row r="312" ht="15">
      <c r="J312" s="40"/>
    </row>
    <row r="313" ht="15">
      <c r="J313" s="40"/>
    </row>
    <row r="314" ht="15">
      <c r="J314" s="40"/>
    </row>
    <row r="315" ht="15">
      <c r="J315" s="40"/>
    </row>
    <row r="316" ht="15">
      <c r="J316" s="40"/>
    </row>
    <row r="317" ht="15">
      <c r="J317" s="40"/>
    </row>
    <row r="318" ht="15">
      <c r="J318" s="40"/>
    </row>
    <row r="319" ht="15">
      <c r="J319" s="40"/>
    </row>
    <row r="320" ht="15">
      <c r="J320" s="40"/>
    </row>
    <row r="321" ht="15">
      <c r="J321" s="40"/>
    </row>
  </sheetData>
  <sheetProtection formatColumns="0" selectLockedCells="1" selectUnlockedCells="1"/>
  <mergeCells count="58">
    <mergeCell ref="B29:X29"/>
    <mergeCell ref="B24:Y24"/>
    <mergeCell ref="B25:Y25"/>
    <mergeCell ref="B26:Y26"/>
    <mergeCell ref="B27:Y27"/>
    <mergeCell ref="B23:Y23"/>
    <mergeCell ref="V6:Y6"/>
    <mergeCell ref="F9:F10"/>
    <mergeCell ref="G9:G10"/>
    <mergeCell ref="H9:H10"/>
    <mergeCell ref="X9:X10"/>
    <mergeCell ref="E1:V3"/>
    <mergeCell ref="W1:Y1"/>
    <mergeCell ref="Z1:Z3"/>
    <mergeCell ref="AA1:AA3"/>
    <mergeCell ref="AB1:AB3"/>
    <mergeCell ref="L9:L10"/>
    <mergeCell ref="U9:U10"/>
    <mergeCell ref="V9:V10"/>
    <mergeCell ref="W9:W10"/>
    <mergeCell ref="A8:Y8"/>
    <mergeCell ref="A9:A10"/>
    <mergeCell ref="B9:B10"/>
    <mergeCell ref="AO1:AO3"/>
    <mergeCell ref="W2:Y2"/>
    <mergeCell ref="W3:Y3"/>
    <mergeCell ref="E4:V4"/>
    <mergeCell ref="W4:Y4"/>
    <mergeCell ref="AK1:AK3"/>
    <mergeCell ref="AL1:AL3"/>
    <mergeCell ref="AM1:AM3"/>
    <mergeCell ref="AN1:AN3"/>
    <mergeCell ref="AI1:AI3"/>
    <mergeCell ref="AJ1:AJ3"/>
    <mergeCell ref="AC1:AC3"/>
    <mergeCell ref="AD1:AD3"/>
    <mergeCell ref="AE1:AE3"/>
    <mergeCell ref="AF1:AF3"/>
    <mergeCell ref="AG1:AG3"/>
    <mergeCell ref="AH1:AH3"/>
    <mergeCell ref="C9:C10"/>
    <mergeCell ref="D9:D10"/>
    <mergeCell ref="N9:N10"/>
    <mergeCell ref="T9:T10"/>
    <mergeCell ref="I9:I10"/>
    <mergeCell ref="J9:J10"/>
    <mergeCell ref="K9:K10"/>
    <mergeCell ref="E9:E10"/>
    <mergeCell ref="B31:O31"/>
    <mergeCell ref="B28:O28"/>
    <mergeCell ref="B30:O30"/>
    <mergeCell ref="M9:M10"/>
    <mergeCell ref="Y9:Y10"/>
    <mergeCell ref="O9:O10"/>
    <mergeCell ref="P9:P10"/>
    <mergeCell ref="Q9:Q10"/>
    <mergeCell ref="R9:R10"/>
    <mergeCell ref="S9:S10"/>
  </mergeCells>
  <printOptions/>
  <pageMargins left="0.7086614173228347" right="0.11811023622047245" top="0.7480314960629921" bottom="0.35433070866141736" header="0.31496062992125984" footer="0.31496062992125984"/>
  <pageSetup horizontalDpi="600" verticalDpi="600" orientation="landscape" paperSize="5"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UT</cp:lastModifiedBy>
  <cp:lastPrinted>2020-02-27T15:13:44Z</cp:lastPrinted>
  <dcterms:created xsi:type="dcterms:W3CDTF">2015-01-16T15:14:59Z</dcterms:created>
  <dcterms:modified xsi:type="dcterms:W3CDTF">2024-02-09T19:59:09Z</dcterms:modified>
  <cp:category/>
  <cp:version/>
  <cp:contentType/>
  <cp:contentStatus/>
</cp:coreProperties>
</file>