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. FORMACIÓN\"/>
    </mc:Choice>
  </mc:AlternateContent>
  <bookViews>
    <workbookView xWindow="0" yWindow="0" windowWidth="28800" windowHeight="12435"/>
  </bookViews>
  <sheets>
    <sheet name="MAESTRÍA PROFUNDIZACIÓN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8" l="1"/>
  <c r="V20" i="8"/>
  <c r="W18" i="8"/>
  <c r="V18" i="8"/>
  <c r="U18" i="8"/>
  <c r="W8" i="8"/>
  <c r="V8" i="8"/>
  <c r="W6" i="8"/>
  <c r="V6" i="8"/>
  <c r="U6" i="8"/>
  <c r="S36" i="8"/>
  <c r="R36" i="8"/>
  <c r="O36" i="8"/>
  <c r="N36" i="8"/>
  <c r="K36" i="8"/>
  <c r="J36" i="8"/>
  <c r="G36" i="8"/>
  <c r="F36" i="8"/>
  <c r="S34" i="8"/>
  <c r="R34" i="8"/>
  <c r="Q34" i="8"/>
  <c r="O34" i="8"/>
  <c r="N34" i="8"/>
  <c r="M34" i="8"/>
  <c r="K34" i="8"/>
  <c r="J34" i="8"/>
  <c r="I34" i="8"/>
  <c r="G34" i="8"/>
  <c r="F34" i="8"/>
  <c r="E34" i="8"/>
  <c r="X20" i="8" l="1"/>
  <c r="G38" i="8"/>
  <c r="X6" i="8"/>
  <c r="X8" i="8"/>
  <c r="E38" i="8"/>
  <c r="M48" i="8" s="1"/>
  <c r="G40" i="8"/>
  <c r="X18" i="8"/>
  <c r="F40" i="8"/>
  <c r="F38" i="8"/>
  <c r="I38" i="8" l="1"/>
  <c r="I40" i="8"/>
  <c r="M47" i="8"/>
  <c r="M49" i="8" s="1"/>
</calcChain>
</file>

<file path=xl/sharedStrings.xml><?xml version="1.0" encoding="utf-8"?>
<sst xmlns="http://schemas.openxmlformats.org/spreadsheetml/2006/main" count="30" uniqueCount="28">
  <si>
    <t>TOTAL PROGRAMA</t>
  </si>
  <si>
    <t>CRÉDITOS</t>
  </si>
  <si>
    <t>TIEMPO TEÓRICO</t>
  </si>
  <si>
    <t>TIEMPO PRÁCTICO</t>
  </si>
  <si>
    <t>TIEMPO PRESENCIAL</t>
  </si>
  <si>
    <t>TIEMPO INDEPENDIENTE</t>
  </si>
  <si>
    <t>I NIVEL</t>
  </si>
  <si>
    <t>II NIVEL</t>
  </si>
  <si>
    <t>III NIVEL</t>
  </si>
  <si>
    <t>IV NIVEL</t>
  </si>
  <si>
    <t>TOTAL I NIVEL</t>
  </si>
  <si>
    <t>TOTAL II NIVEL</t>
  </si>
  <si>
    <t>TOTAL III NIVEL</t>
  </si>
  <si>
    <t>TOTAL IV NIVEL</t>
  </si>
  <si>
    <t>CLAVE</t>
  </si>
  <si>
    <t>EN CADA ASIGNATURA DEBO ESCRIBIR LOS CRÉDITOS, PRESENCIALIDAD, INDEPENDIENTE, TEÓRICO Y PRÁCTICO.</t>
  </si>
  <si>
    <t>ÁREA DE PROFUNDIZACIÓN</t>
  </si>
  <si>
    <t>TOTAL ÁREA DE PROFUNDIZACIÓN</t>
  </si>
  <si>
    <t xml:space="preserve">  (T)           (TP)</t>
  </si>
  <si>
    <t>ÁREA DISCIPLINAR</t>
  </si>
  <si>
    <t>TOTAL ÁREA DISCIPLINAR</t>
  </si>
  <si>
    <t>PROGRAMA DE MAESTRÍA EN PROFUNDIZACIÓN</t>
  </si>
  <si>
    <t>Página 1 de 1</t>
  </si>
  <si>
    <t>PROCEDIMIENTO DETERMINACIÓN DE                                 LINEAMIENTOS CURRICULARES</t>
  </si>
  <si>
    <t>ESTRUCTURA CURRICULAR Y PLAN DE ESTUDIOS                                            (MAESTRÍA DE PROFUNDIZACIÓN)</t>
  </si>
  <si>
    <t>Código: FO-P02-F06</t>
  </si>
  <si>
    <t>Versión: 02</t>
  </si>
  <si>
    <t>Fecha Aprobación: 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</si>
</sst>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9" fontId="1" fillId="0" borderId="17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9" fillId="11" borderId="13" xfId="0" applyNumberFormat="1" applyFont="1" applyFill="1" applyBorder="1" applyAlignment="1">
      <alignment horizontal="center" vertical="center" textRotation="90" wrapText="1"/>
    </xf>
    <xf numFmtId="1" fontId="9" fillId="11" borderId="14" xfId="0" applyNumberFormat="1" applyFont="1" applyFill="1" applyBorder="1" applyAlignment="1">
      <alignment horizontal="center" vertical="center" textRotation="90" wrapText="1"/>
    </xf>
    <xf numFmtId="1" fontId="9" fillId="11" borderId="15" xfId="0" applyNumberFormat="1" applyFont="1" applyFill="1" applyBorder="1" applyAlignment="1">
      <alignment horizontal="center" vertical="center" textRotation="90" wrapText="1"/>
    </xf>
    <xf numFmtId="1" fontId="9" fillId="11" borderId="0" xfId="0" applyNumberFormat="1" applyFont="1" applyFill="1" applyAlignment="1">
      <alignment horizontal="center" vertical="center" textRotation="90" wrapText="1"/>
    </xf>
    <xf numFmtId="1" fontId="9" fillId="11" borderId="16" xfId="0" applyNumberFormat="1" applyFont="1" applyFill="1" applyBorder="1" applyAlignment="1">
      <alignment horizontal="center" vertical="center" textRotation="90" wrapText="1"/>
    </xf>
    <xf numFmtId="1" fontId="9" fillId="11" borderId="17" xfId="0" applyNumberFormat="1" applyFont="1" applyFill="1" applyBorder="1" applyAlignment="1">
      <alignment horizontal="center" vertical="center" textRotation="90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18" xfId="0" applyNumberFormat="1" applyFont="1" applyFill="1" applyBorder="1" applyAlignment="1">
      <alignment horizontal="center" vertical="center" wrapText="1"/>
    </xf>
    <xf numFmtId="1" fontId="1" fillId="10" borderId="19" xfId="0" applyNumberFormat="1" applyFont="1" applyFill="1" applyBorder="1" applyAlignment="1">
      <alignment horizontal="center" vertical="center" wrapText="1"/>
    </xf>
    <xf numFmtId="1" fontId="1" fillId="10" borderId="2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0" fillId="9" borderId="8" xfId="0" applyNumberFormat="1" applyFont="1" applyFill="1" applyBorder="1" applyAlignment="1">
      <alignment horizontal="center" vertical="center" wrapText="1"/>
    </xf>
    <xf numFmtId="1" fontId="10" fillId="9" borderId="2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1" fillId="8" borderId="18" xfId="0" applyNumberFormat="1" applyFont="1" applyFill="1" applyBorder="1" applyAlignment="1">
      <alignment horizontal="center" vertical="center" wrapText="1"/>
    </xf>
    <xf numFmtId="1" fontId="1" fillId="8" borderId="19" xfId="0" applyNumberFormat="1" applyFont="1" applyFill="1" applyBorder="1" applyAlignment="1">
      <alignment horizontal="center" vertical="center" wrapText="1"/>
    </xf>
    <xf numFmtId="1" fontId="1" fillId="8" borderId="20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2</xdr:col>
      <xdr:colOff>254000</xdr:colOff>
      <xdr:row>3</xdr:row>
      <xdr:rowOff>165100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xmlns="" id="{351910B2-BAD1-C347-AF1C-D6E1FA5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7874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workbookViewId="0">
      <selection activeCell="AB12" sqref="AB12"/>
    </sheetView>
  </sheetViews>
  <sheetFormatPr baseColWidth="10" defaultColWidth="10.875" defaultRowHeight="12.75" x14ac:dyDescent="0.25"/>
  <cols>
    <col min="1" max="3" width="5" style="2" customWidth="1"/>
    <col min="4" max="4" width="16" style="2" customWidth="1"/>
    <col min="5" max="7" width="5" style="2" customWidth="1"/>
    <col min="8" max="8" width="1.625" style="2" customWidth="1"/>
    <col min="9" max="11" width="5" style="2" customWidth="1"/>
    <col min="12" max="12" width="1.625" style="2" customWidth="1"/>
    <col min="13" max="15" width="5" style="2" customWidth="1"/>
    <col min="16" max="16" width="1.625" style="2" customWidth="1"/>
    <col min="17" max="19" width="5" style="2" customWidth="1"/>
    <col min="20" max="20" width="1.5" style="2" customWidth="1"/>
    <col min="21" max="23" width="5" style="2" customWidth="1"/>
    <col min="24" max="24" width="10.875" style="2"/>
    <col min="25" max="25" width="13.625" style="2" customWidth="1"/>
    <col min="26" max="16384" width="10.875" style="2"/>
  </cols>
  <sheetData>
    <row r="1" spans="1:43" s="18" customFormat="1" ht="21.95" customHeight="1" thickBot="1" x14ac:dyDescent="0.3">
      <c r="A1" s="37"/>
      <c r="B1" s="38"/>
      <c r="C1" s="38"/>
      <c r="D1" s="47" t="s">
        <v>23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3" t="s">
        <v>22</v>
      </c>
      <c r="U1" s="43"/>
      <c r="V1" s="43"/>
      <c r="W1" s="43"/>
      <c r="X1" s="4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s="18" customFormat="1" ht="21.95" customHeight="1" thickBot="1" x14ac:dyDescent="0.3">
      <c r="A2" s="39"/>
      <c r="B2" s="40"/>
      <c r="C2" s="4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5" t="s">
        <v>25</v>
      </c>
      <c r="U2" s="45"/>
      <c r="V2" s="45"/>
      <c r="W2" s="45"/>
      <c r="X2" s="46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s="18" customFormat="1" ht="21.95" customHeight="1" thickBot="1" x14ac:dyDescent="0.3">
      <c r="A3" s="39"/>
      <c r="B3" s="40"/>
      <c r="C3" s="40"/>
      <c r="D3" s="53" t="s">
        <v>24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T3" s="45" t="s">
        <v>26</v>
      </c>
      <c r="U3" s="45"/>
      <c r="V3" s="45"/>
      <c r="W3" s="45"/>
      <c r="X3" s="46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s="18" customFormat="1" ht="21.95" customHeight="1" thickBot="1" x14ac:dyDescent="0.3">
      <c r="A4" s="41"/>
      <c r="B4" s="42"/>
      <c r="C4" s="42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45" t="s">
        <v>27</v>
      </c>
      <c r="U4" s="45"/>
      <c r="V4" s="45"/>
      <c r="W4" s="45"/>
      <c r="X4" s="46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3" s="7" customFormat="1" ht="45" customHeight="1" thickBot="1" x14ac:dyDescent="0.3">
      <c r="A5" s="22"/>
      <c r="E5" s="59" t="s">
        <v>6</v>
      </c>
      <c r="F5" s="59"/>
      <c r="G5" s="59"/>
      <c r="I5" s="59" t="s">
        <v>7</v>
      </c>
      <c r="J5" s="59"/>
      <c r="K5" s="59"/>
      <c r="M5" s="60" t="s">
        <v>8</v>
      </c>
      <c r="N5" s="60"/>
      <c r="O5" s="60"/>
      <c r="Q5" s="60" t="s">
        <v>9</v>
      </c>
      <c r="R5" s="60"/>
      <c r="S5" s="60"/>
      <c r="T5" s="23"/>
      <c r="X5" s="24"/>
    </row>
    <row r="6" spans="1:43" ht="15" customHeight="1" thickBot="1" x14ac:dyDescent="0.3">
      <c r="A6" s="61" t="s">
        <v>21</v>
      </c>
      <c r="B6" s="62"/>
      <c r="C6" s="62"/>
      <c r="D6" s="71" t="s">
        <v>19</v>
      </c>
      <c r="E6" s="12"/>
      <c r="F6" s="13"/>
      <c r="G6" s="14"/>
      <c r="H6" s="25"/>
      <c r="I6" s="12"/>
      <c r="J6" s="13"/>
      <c r="K6" s="14"/>
      <c r="L6" s="25"/>
      <c r="M6" s="12"/>
      <c r="N6" s="13"/>
      <c r="O6" s="14"/>
      <c r="P6" s="25"/>
      <c r="Q6" s="12"/>
      <c r="R6" s="13"/>
      <c r="S6" s="14"/>
      <c r="T6" s="20"/>
      <c r="U6" s="3">
        <f>(E6+I6+M6+Q6+E10+I10+M10+Q10+E14+I14+M14+Q14)</f>
        <v>0</v>
      </c>
      <c r="V6" s="9">
        <f>(F6+J6+N6+R6+F10+J10+N10+R10+F14+J14+N14+R14)*16</f>
        <v>0</v>
      </c>
      <c r="W6" s="4">
        <f>(G6+K6+O6+S6+G10+K10+O10+S10+G14+K14+O14+S14)*16</f>
        <v>0</v>
      </c>
      <c r="X6" s="8" t="e">
        <f t="shared" ref="X6:X8" si="0">(V6/W6)</f>
        <v>#DIV/0!</v>
      </c>
    </row>
    <row r="7" spans="1:43" ht="51" customHeight="1" thickBot="1" x14ac:dyDescent="0.3">
      <c r="A7" s="63"/>
      <c r="B7" s="64"/>
      <c r="C7" s="64"/>
      <c r="D7" s="72"/>
      <c r="E7" s="67"/>
      <c r="F7" s="68"/>
      <c r="G7" s="68"/>
      <c r="H7" s="25"/>
      <c r="I7" s="67"/>
      <c r="J7" s="68"/>
      <c r="K7" s="68"/>
      <c r="L7" s="25"/>
      <c r="M7" s="67"/>
      <c r="N7" s="68"/>
      <c r="O7" s="68"/>
      <c r="P7" s="25"/>
      <c r="Q7" s="67"/>
      <c r="R7" s="68"/>
      <c r="S7" s="68"/>
      <c r="T7" s="20"/>
      <c r="U7" s="74" t="s">
        <v>20</v>
      </c>
      <c r="V7" s="74"/>
      <c r="W7" s="74"/>
      <c r="X7" s="26"/>
    </row>
    <row r="8" spans="1:43" ht="17.100000000000001" customHeight="1" thickBot="1" x14ac:dyDescent="0.3">
      <c r="A8" s="63"/>
      <c r="B8" s="64"/>
      <c r="C8" s="64"/>
      <c r="D8" s="72"/>
      <c r="E8" s="15"/>
      <c r="F8" s="16"/>
      <c r="G8" s="17"/>
      <c r="H8" s="25"/>
      <c r="I8" s="15"/>
      <c r="J8" s="16"/>
      <c r="K8" s="17"/>
      <c r="L8" s="25"/>
      <c r="M8" s="15"/>
      <c r="N8" s="16"/>
      <c r="O8" s="17"/>
      <c r="P8" s="25"/>
      <c r="Q8" s="15"/>
      <c r="R8" s="16"/>
      <c r="S8" s="17"/>
      <c r="T8" s="20"/>
      <c r="U8" s="1"/>
      <c r="V8" s="5">
        <f>(F8+J8+N8+R8+F12+J12+N12+R12+F16+J16+N16+R16)*16</f>
        <v>0</v>
      </c>
      <c r="W8" s="1">
        <f>(G8+K8+O8+S8+G12+K12+O12+S12+G16+K16+O16+S16)*16</f>
        <v>0</v>
      </c>
      <c r="X8" s="8" t="e">
        <f t="shared" si="0"/>
        <v>#DIV/0!</v>
      </c>
    </row>
    <row r="9" spans="1:43" ht="17.100000000000001" customHeight="1" x14ac:dyDescent="0.25">
      <c r="A9" s="63"/>
      <c r="B9" s="64"/>
      <c r="C9" s="64"/>
      <c r="D9" s="7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0"/>
      <c r="X9" s="26"/>
    </row>
    <row r="10" spans="1:43" ht="15" customHeight="1" x14ac:dyDescent="0.25">
      <c r="A10" s="63"/>
      <c r="B10" s="64"/>
      <c r="C10" s="64"/>
      <c r="D10" s="72"/>
      <c r="E10" s="12"/>
      <c r="F10" s="13"/>
      <c r="G10" s="14"/>
      <c r="H10" s="25"/>
      <c r="I10" s="12"/>
      <c r="J10" s="13"/>
      <c r="K10" s="14"/>
      <c r="L10" s="25"/>
      <c r="M10" s="12"/>
      <c r="N10" s="13"/>
      <c r="O10" s="14"/>
      <c r="P10" s="25"/>
      <c r="Q10" s="12"/>
      <c r="R10" s="13"/>
      <c r="S10" s="14"/>
      <c r="T10" s="20"/>
      <c r="X10" s="26"/>
    </row>
    <row r="11" spans="1:43" ht="51" customHeight="1" x14ac:dyDescent="0.25">
      <c r="A11" s="63"/>
      <c r="B11" s="64"/>
      <c r="C11" s="64"/>
      <c r="D11" s="72"/>
      <c r="E11" s="67"/>
      <c r="F11" s="68"/>
      <c r="G11" s="68"/>
      <c r="H11" s="25"/>
      <c r="I11" s="67"/>
      <c r="J11" s="68"/>
      <c r="K11" s="68"/>
      <c r="L11" s="25"/>
      <c r="M11" s="67"/>
      <c r="N11" s="68"/>
      <c r="O11" s="68"/>
      <c r="P11" s="25"/>
      <c r="Q11" s="67"/>
      <c r="R11" s="68"/>
      <c r="S11" s="68"/>
      <c r="T11" s="20"/>
      <c r="U11" s="75"/>
      <c r="V11" s="75"/>
      <c r="W11" s="75"/>
      <c r="X11" s="26"/>
    </row>
    <row r="12" spans="1:43" ht="17.100000000000001" customHeight="1" x14ac:dyDescent="0.25">
      <c r="A12" s="63"/>
      <c r="B12" s="64"/>
      <c r="C12" s="64"/>
      <c r="D12" s="72"/>
      <c r="E12" s="15"/>
      <c r="F12" s="16"/>
      <c r="G12" s="17"/>
      <c r="H12" s="25"/>
      <c r="I12" s="15"/>
      <c r="J12" s="16"/>
      <c r="K12" s="17"/>
      <c r="L12" s="25"/>
      <c r="M12" s="15"/>
      <c r="N12" s="16"/>
      <c r="O12" s="17"/>
      <c r="P12" s="25"/>
      <c r="Q12" s="15"/>
      <c r="R12" s="16"/>
      <c r="S12" s="17"/>
      <c r="T12" s="20"/>
      <c r="X12" s="26"/>
    </row>
    <row r="13" spans="1:43" ht="15.95" customHeight="1" x14ac:dyDescent="0.25">
      <c r="A13" s="63"/>
      <c r="B13" s="64"/>
      <c r="C13" s="64"/>
      <c r="D13" s="7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0"/>
      <c r="X13" s="26"/>
    </row>
    <row r="14" spans="1:43" ht="15" customHeight="1" x14ac:dyDescent="0.25">
      <c r="A14" s="63"/>
      <c r="B14" s="64"/>
      <c r="C14" s="64"/>
      <c r="D14" s="72"/>
      <c r="E14" s="12"/>
      <c r="F14" s="13"/>
      <c r="G14" s="14"/>
      <c r="H14" s="25"/>
      <c r="I14" s="12"/>
      <c r="J14" s="13"/>
      <c r="K14" s="14"/>
      <c r="L14" s="25"/>
      <c r="M14" s="12"/>
      <c r="N14" s="13"/>
      <c r="O14" s="14"/>
      <c r="P14" s="25"/>
      <c r="Q14" s="12"/>
      <c r="R14" s="13"/>
      <c r="S14" s="14"/>
      <c r="T14" s="20"/>
      <c r="X14" s="26"/>
    </row>
    <row r="15" spans="1:43" ht="51" customHeight="1" x14ac:dyDescent="0.25">
      <c r="A15" s="63"/>
      <c r="B15" s="64"/>
      <c r="C15" s="64"/>
      <c r="D15" s="72"/>
      <c r="E15" s="67"/>
      <c r="F15" s="68"/>
      <c r="G15" s="68"/>
      <c r="H15" s="25"/>
      <c r="I15" s="67"/>
      <c r="J15" s="68"/>
      <c r="K15" s="68"/>
      <c r="L15" s="25"/>
      <c r="M15" s="67"/>
      <c r="N15" s="68"/>
      <c r="O15" s="68"/>
      <c r="P15" s="25"/>
      <c r="Q15" s="67"/>
      <c r="R15" s="68"/>
      <c r="S15" s="68"/>
      <c r="T15" s="20"/>
      <c r="U15" s="76"/>
      <c r="V15" s="76"/>
      <c r="W15" s="76"/>
      <c r="X15" s="26"/>
    </row>
    <row r="16" spans="1:43" ht="15.95" customHeight="1" thickBot="1" x14ac:dyDescent="0.3">
      <c r="A16" s="63"/>
      <c r="B16" s="64"/>
      <c r="C16" s="64"/>
      <c r="D16" s="73"/>
      <c r="E16" s="15"/>
      <c r="F16" s="16"/>
      <c r="G16" s="17"/>
      <c r="H16" s="25"/>
      <c r="I16" s="15"/>
      <c r="J16" s="16"/>
      <c r="K16" s="17"/>
      <c r="L16" s="25"/>
      <c r="M16" s="15"/>
      <c r="N16" s="16"/>
      <c r="O16" s="17"/>
      <c r="P16" s="25"/>
      <c r="Q16" s="15"/>
      <c r="R16" s="16"/>
      <c r="S16" s="17"/>
      <c r="T16" s="20"/>
      <c r="X16" s="26"/>
    </row>
    <row r="17" spans="1:24" ht="17.100000000000001" customHeight="1" thickBot="1" x14ac:dyDescent="0.3">
      <c r="A17" s="63"/>
      <c r="B17" s="64"/>
      <c r="C17" s="64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X17" s="26"/>
    </row>
    <row r="18" spans="1:24" ht="15" customHeight="1" thickBot="1" x14ac:dyDescent="0.3">
      <c r="A18" s="63"/>
      <c r="B18" s="64"/>
      <c r="C18" s="64"/>
      <c r="D18" s="92" t="s">
        <v>16</v>
      </c>
      <c r="E18" s="12"/>
      <c r="F18" s="13"/>
      <c r="G18" s="14"/>
      <c r="H18" s="25"/>
      <c r="I18" s="12"/>
      <c r="J18" s="13"/>
      <c r="K18" s="14"/>
      <c r="L18" s="25"/>
      <c r="M18" s="12"/>
      <c r="N18" s="13"/>
      <c r="O18" s="14"/>
      <c r="P18" s="25"/>
      <c r="Q18" s="12"/>
      <c r="R18" s="13"/>
      <c r="S18" s="14"/>
      <c r="T18" s="20"/>
      <c r="U18" s="3">
        <f>(E18+I18+M18+Q18+E22+I22+M22+Q22+E26+I26+M26+Q26+E30+I30+M30+Q30)</f>
        <v>0</v>
      </c>
      <c r="V18" s="9">
        <f>(F18+J18+N18+R18+F22+J22+N22+R22+F26+J26+N26+R26+F30+J30+N30+R30)*16</f>
        <v>0</v>
      </c>
      <c r="W18" s="4">
        <f>(G18+K18+O18+S18+G22+K22+O22+S22+G26+K26+O26+S26+G30+K30+O30+S30)*16</f>
        <v>0</v>
      </c>
      <c r="X18" s="8" t="e">
        <f>(V18/W18)</f>
        <v>#DIV/0!</v>
      </c>
    </row>
    <row r="19" spans="1:24" ht="51" customHeight="1" thickBot="1" x14ac:dyDescent="0.3">
      <c r="A19" s="63"/>
      <c r="B19" s="64"/>
      <c r="C19" s="64"/>
      <c r="D19" s="93"/>
      <c r="E19" s="69"/>
      <c r="F19" s="70"/>
      <c r="G19" s="70"/>
      <c r="H19" s="25"/>
      <c r="I19" s="69"/>
      <c r="J19" s="70"/>
      <c r="K19" s="70"/>
      <c r="L19" s="25"/>
      <c r="M19" s="69"/>
      <c r="N19" s="70"/>
      <c r="O19" s="70"/>
      <c r="P19" s="25"/>
      <c r="Q19" s="69"/>
      <c r="R19" s="70"/>
      <c r="S19" s="70"/>
      <c r="T19" s="20"/>
      <c r="U19" s="77" t="s">
        <v>17</v>
      </c>
      <c r="V19" s="77"/>
      <c r="W19" s="77"/>
      <c r="X19" s="26"/>
    </row>
    <row r="20" spans="1:24" ht="15.95" customHeight="1" thickBot="1" x14ac:dyDescent="0.3">
      <c r="A20" s="63"/>
      <c r="B20" s="64"/>
      <c r="C20" s="64"/>
      <c r="D20" s="93"/>
      <c r="E20" s="15"/>
      <c r="F20" s="16"/>
      <c r="G20" s="17"/>
      <c r="H20" s="25"/>
      <c r="I20" s="15"/>
      <c r="J20" s="16"/>
      <c r="K20" s="17"/>
      <c r="L20" s="25"/>
      <c r="M20" s="15"/>
      <c r="N20" s="16"/>
      <c r="O20" s="17"/>
      <c r="P20" s="25"/>
      <c r="Q20" s="15"/>
      <c r="R20" s="16"/>
      <c r="S20" s="17"/>
      <c r="T20" s="20"/>
      <c r="U20" s="1"/>
      <c r="V20" s="5">
        <f>(F20+J20+N20+R20+F24+J24+N24+R24+F28+J28+N28+R28+F32+J32+N32+R32)*16</f>
        <v>0</v>
      </c>
      <c r="W20" s="1">
        <f>(G20+K20+O20+S20+G24+K24+O24+S24+G28+K28+O28+S28+G32+K32+O32+S32)*16</f>
        <v>0</v>
      </c>
      <c r="X20" s="8" t="e">
        <f>(V20/W20)</f>
        <v>#DIV/0!</v>
      </c>
    </row>
    <row r="21" spans="1:24" ht="15.95" customHeight="1" x14ac:dyDescent="0.25">
      <c r="A21" s="63"/>
      <c r="B21" s="64"/>
      <c r="C21" s="64"/>
      <c r="D21" s="9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0"/>
      <c r="X21" s="26"/>
    </row>
    <row r="22" spans="1:24" ht="15.95" customHeight="1" x14ac:dyDescent="0.25">
      <c r="A22" s="63"/>
      <c r="B22" s="64"/>
      <c r="C22" s="64"/>
      <c r="D22" s="93"/>
      <c r="E22" s="12"/>
      <c r="F22" s="13"/>
      <c r="G22" s="14"/>
      <c r="H22" s="25"/>
      <c r="I22" s="12"/>
      <c r="J22" s="13"/>
      <c r="K22" s="14"/>
      <c r="L22" s="25"/>
      <c r="M22" s="12"/>
      <c r="N22" s="13"/>
      <c r="O22" s="14"/>
      <c r="P22" s="25"/>
      <c r="Q22" s="12"/>
      <c r="R22" s="13"/>
      <c r="S22" s="14"/>
      <c r="T22" s="20"/>
      <c r="X22" s="21"/>
    </row>
    <row r="23" spans="1:24" ht="51" customHeight="1" x14ac:dyDescent="0.25">
      <c r="A23" s="63"/>
      <c r="B23" s="64"/>
      <c r="C23" s="64"/>
      <c r="D23" s="93"/>
      <c r="E23" s="69"/>
      <c r="F23" s="70"/>
      <c r="G23" s="70"/>
      <c r="H23" s="25"/>
      <c r="I23" s="69"/>
      <c r="J23" s="70"/>
      <c r="K23" s="70"/>
      <c r="L23" s="25"/>
      <c r="M23" s="69"/>
      <c r="N23" s="70"/>
      <c r="O23" s="70"/>
      <c r="P23" s="25"/>
      <c r="Q23" s="69"/>
      <c r="R23" s="70"/>
      <c r="S23" s="70"/>
      <c r="T23" s="20"/>
      <c r="X23" s="21"/>
    </row>
    <row r="24" spans="1:24" ht="15.95" customHeight="1" x14ac:dyDescent="0.25">
      <c r="A24" s="63"/>
      <c r="B24" s="64"/>
      <c r="C24" s="64"/>
      <c r="D24" s="93"/>
      <c r="E24" s="15"/>
      <c r="F24" s="16"/>
      <c r="G24" s="17"/>
      <c r="H24" s="25"/>
      <c r="I24" s="15"/>
      <c r="J24" s="16"/>
      <c r="K24" s="17"/>
      <c r="L24" s="25"/>
      <c r="M24" s="15"/>
      <c r="N24" s="16"/>
      <c r="O24" s="17"/>
      <c r="P24" s="25"/>
      <c r="Q24" s="15"/>
      <c r="R24" s="16"/>
      <c r="S24" s="17"/>
      <c r="T24" s="20"/>
      <c r="X24" s="21"/>
    </row>
    <row r="25" spans="1:24" ht="15.95" customHeight="1" x14ac:dyDescent="0.25">
      <c r="A25" s="63"/>
      <c r="B25" s="64"/>
      <c r="C25" s="64"/>
      <c r="D25" s="9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0"/>
      <c r="X25" s="26"/>
    </row>
    <row r="26" spans="1:24" ht="15" customHeight="1" x14ac:dyDescent="0.25">
      <c r="A26" s="63"/>
      <c r="B26" s="64"/>
      <c r="C26" s="64"/>
      <c r="D26" s="93"/>
      <c r="E26" s="12"/>
      <c r="F26" s="13"/>
      <c r="G26" s="14"/>
      <c r="H26" s="25"/>
      <c r="I26" s="12"/>
      <c r="J26" s="13"/>
      <c r="K26" s="14"/>
      <c r="L26" s="25"/>
      <c r="M26" s="12"/>
      <c r="N26" s="13"/>
      <c r="O26" s="14"/>
      <c r="P26" s="25"/>
      <c r="Q26" s="12"/>
      <c r="R26" s="13"/>
      <c r="S26" s="14"/>
      <c r="T26" s="20"/>
      <c r="X26" s="26"/>
    </row>
    <row r="27" spans="1:24" ht="51" customHeight="1" x14ac:dyDescent="0.25">
      <c r="A27" s="63"/>
      <c r="B27" s="64"/>
      <c r="C27" s="64"/>
      <c r="D27" s="93"/>
      <c r="E27" s="69"/>
      <c r="F27" s="70"/>
      <c r="G27" s="70"/>
      <c r="H27" s="25"/>
      <c r="I27" s="69"/>
      <c r="J27" s="70"/>
      <c r="K27" s="70"/>
      <c r="L27" s="25"/>
      <c r="M27" s="69"/>
      <c r="N27" s="70"/>
      <c r="O27" s="70"/>
      <c r="P27" s="25"/>
      <c r="Q27" s="69"/>
      <c r="R27" s="70"/>
      <c r="S27" s="70"/>
      <c r="T27" s="20"/>
      <c r="U27" s="76"/>
      <c r="V27" s="76"/>
      <c r="W27" s="76"/>
      <c r="X27" s="26"/>
    </row>
    <row r="28" spans="1:24" ht="15.95" customHeight="1" x14ac:dyDescent="0.25">
      <c r="A28" s="63"/>
      <c r="B28" s="64"/>
      <c r="C28" s="64"/>
      <c r="D28" s="93"/>
      <c r="E28" s="15"/>
      <c r="F28" s="16"/>
      <c r="G28" s="17"/>
      <c r="H28" s="25"/>
      <c r="I28" s="15"/>
      <c r="J28" s="16"/>
      <c r="K28" s="17"/>
      <c r="L28" s="25"/>
      <c r="M28" s="15"/>
      <c r="N28" s="16"/>
      <c r="O28" s="17"/>
      <c r="P28" s="25"/>
      <c r="Q28" s="15"/>
      <c r="R28" s="16"/>
      <c r="S28" s="17"/>
      <c r="T28" s="20"/>
      <c r="X28" s="26"/>
    </row>
    <row r="29" spans="1:24" ht="17.100000000000001" customHeight="1" x14ac:dyDescent="0.25">
      <c r="A29" s="63"/>
      <c r="B29" s="64"/>
      <c r="C29" s="64"/>
      <c r="D29" s="9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0"/>
      <c r="X29" s="26"/>
    </row>
    <row r="30" spans="1:24" ht="15.95" customHeight="1" x14ac:dyDescent="0.25">
      <c r="A30" s="63"/>
      <c r="B30" s="64"/>
      <c r="C30" s="64"/>
      <c r="D30" s="93"/>
      <c r="E30" s="12"/>
      <c r="F30" s="13"/>
      <c r="G30" s="14"/>
      <c r="H30" s="25"/>
      <c r="I30" s="12"/>
      <c r="J30" s="13"/>
      <c r="K30" s="14"/>
      <c r="L30" s="25"/>
      <c r="M30" s="12"/>
      <c r="N30" s="13"/>
      <c r="O30" s="14"/>
      <c r="P30" s="25"/>
      <c r="Q30" s="12"/>
      <c r="R30" s="13"/>
      <c r="S30" s="14"/>
      <c r="T30" s="20"/>
      <c r="X30" s="21"/>
    </row>
    <row r="31" spans="1:24" ht="54.95" customHeight="1" x14ac:dyDescent="0.25">
      <c r="A31" s="63"/>
      <c r="B31" s="64"/>
      <c r="C31" s="64"/>
      <c r="D31" s="93"/>
      <c r="E31" s="69"/>
      <c r="F31" s="70"/>
      <c r="G31" s="70"/>
      <c r="H31" s="25"/>
      <c r="I31" s="69"/>
      <c r="J31" s="70"/>
      <c r="K31" s="70"/>
      <c r="L31" s="25"/>
      <c r="M31" s="69"/>
      <c r="N31" s="70"/>
      <c r="O31" s="70"/>
      <c r="P31" s="25"/>
      <c r="Q31" s="69"/>
      <c r="R31" s="70"/>
      <c r="S31" s="70"/>
      <c r="T31" s="20"/>
      <c r="X31" s="21"/>
    </row>
    <row r="32" spans="1:24" ht="17.100000000000001" customHeight="1" thickBot="1" x14ac:dyDescent="0.3">
      <c r="A32" s="65"/>
      <c r="B32" s="66"/>
      <c r="C32" s="66"/>
      <c r="D32" s="94"/>
      <c r="E32" s="15"/>
      <c r="F32" s="16"/>
      <c r="G32" s="17"/>
      <c r="H32" s="25"/>
      <c r="I32" s="15"/>
      <c r="J32" s="16"/>
      <c r="K32" s="17"/>
      <c r="L32" s="25"/>
      <c r="M32" s="15"/>
      <c r="N32" s="16"/>
      <c r="O32" s="17"/>
      <c r="P32" s="25"/>
      <c r="Q32" s="15"/>
      <c r="R32" s="16"/>
      <c r="S32" s="17"/>
      <c r="T32" s="20"/>
      <c r="X32" s="21"/>
    </row>
    <row r="33" spans="1:24" x14ac:dyDescent="0.25">
      <c r="A33" s="19"/>
      <c r="T33" s="20"/>
      <c r="X33" s="21"/>
    </row>
    <row r="34" spans="1:24" ht="17.100000000000001" customHeight="1" x14ac:dyDescent="0.25">
      <c r="A34" s="19"/>
      <c r="E34" s="3">
        <f>(E6+E10+E14+E18+E22+E26+E30)</f>
        <v>0</v>
      </c>
      <c r="F34" s="9">
        <f>(F6+F10+F14+F18+F22+F26+F30)</f>
        <v>0</v>
      </c>
      <c r="G34" s="4">
        <f>(G6+G10+G14+G18+G22+G26+G30)</f>
        <v>0</v>
      </c>
      <c r="H34" s="3"/>
      <c r="I34" s="3">
        <f>(I6+I10+I14+I18+I22+I26+I30)</f>
        <v>0</v>
      </c>
      <c r="J34" s="9">
        <f>(J6+J10+J14+J18+J22+J26+J30)</f>
        <v>0</v>
      </c>
      <c r="K34" s="4">
        <f>(K6+K10+K14+K18+K22+K26+K30)</f>
        <v>0</v>
      </c>
      <c r="L34" s="3"/>
      <c r="M34" s="3">
        <f>(M6+M10+M14+M18+M22+M26+M30)</f>
        <v>0</v>
      </c>
      <c r="N34" s="9">
        <f>(N6+N10+N14+N18+N22+N26+N30)</f>
        <v>0</v>
      </c>
      <c r="O34" s="4">
        <f>(O6+O10+O14+O18+O22+O26+O30)</f>
        <v>0</v>
      </c>
      <c r="P34" s="3"/>
      <c r="Q34" s="3">
        <f>(Q6+Q10+Q14+Q18+Q22+Q26+Q30)</f>
        <v>0</v>
      </c>
      <c r="R34" s="9">
        <f>(R6+R10+R14+R18+R22+R26+R30)</f>
        <v>0</v>
      </c>
      <c r="S34" s="4">
        <f>(S6+S10+S14+S18+S22+S26+S30)</f>
        <v>0</v>
      </c>
      <c r="T34" s="20"/>
      <c r="X34" s="21"/>
    </row>
    <row r="35" spans="1:24" s="6" customFormat="1" ht="26.1" customHeight="1" x14ac:dyDescent="0.25">
      <c r="A35" s="28"/>
      <c r="E35" s="78" t="s">
        <v>10</v>
      </c>
      <c r="F35" s="78"/>
      <c r="G35" s="78"/>
      <c r="I35" s="78" t="s">
        <v>11</v>
      </c>
      <c r="J35" s="78"/>
      <c r="K35" s="78"/>
      <c r="M35" s="78" t="s">
        <v>12</v>
      </c>
      <c r="N35" s="78"/>
      <c r="O35" s="78"/>
      <c r="Q35" s="78" t="s">
        <v>13</v>
      </c>
      <c r="R35" s="78"/>
      <c r="S35" s="78"/>
      <c r="T35" s="29"/>
      <c r="U35" s="76"/>
      <c r="V35" s="76"/>
      <c r="W35" s="76"/>
      <c r="X35" s="30"/>
    </row>
    <row r="36" spans="1:24" ht="18" customHeight="1" x14ac:dyDescent="0.25">
      <c r="A36" s="19"/>
      <c r="E36" s="1"/>
      <c r="F36" s="5">
        <f>(F8+F12+F16+F20+F24+F28+F32)</f>
        <v>0</v>
      </c>
      <c r="G36" s="1">
        <f>(G8+G12+G16+G20+G24+G28+G32)</f>
        <v>0</v>
      </c>
      <c r="H36" s="1"/>
      <c r="I36" s="1"/>
      <c r="J36" s="5">
        <f>(J8+J12+J16+J20+J24+J28+J32)</f>
        <v>0</v>
      </c>
      <c r="K36" s="1">
        <f>(K8+K12+K16+K20+K24+K28+K32)</f>
        <v>0</v>
      </c>
      <c r="L36" s="1"/>
      <c r="M36" s="1"/>
      <c r="N36" s="5">
        <f>(N8+N12+N16+N20+N24+N28+N32)</f>
        <v>0</v>
      </c>
      <c r="O36" s="1">
        <f>(O8+O12+O16+O20+O24+O28+O32)</f>
        <v>0</v>
      </c>
      <c r="P36" s="1"/>
      <c r="Q36" s="1"/>
      <c r="R36" s="5">
        <f>(R8+R12+R16+R20+R24+R28+R32)</f>
        <v>0</v>
      </c>
      <c r="S36" s="1">
        <f>(S8+S12+S16+S20+S24+S28+S32)</f>
        <v>0</v>
      </c>
      <c r="T36" s="20"/>
      <c r="X36" s="21"/>
    </row>
    <row r="37" spans="1:24" ht="13.5" thickBot="1" x14ac:dyDescent="0.3">
      <c r="A37" s="19"/>
      <c r="T37" s="20"/>
      <c r="X37" s="21"/>
    </row>
    <row r="38" spans="1:24" ht="30.95" customHeight="1" thickBot="1" x14ac:dyDescent="0.3">
      <c r="A38" s="19"/>
      <c r="E38" s="10">
        <f>(E34+I34+M34+Q34)</f>
        <v>0</v>
      </c>
      <c r="F38" s="9">
        <f>(V6+V14+V18)</f>
        <v>0</v>
      </c>
      <c r="G38" s="4">
        <f>(W6+W14+W18)</f>
        <v>0</v>
      </c>
      <c r="I38" s="82" t="e">
        <f>(F38/G38)</f>
        <v>#DIV/0!</v>
      </c>
      <c r="J38" s="83"/>
      <c r="M38" s="84" t="s">
        <v>15</v>
      </c>
      <c r="N38" s="84"/>
      <c r="O38" s="84"/>
      <c r="P38" s="84"/>
      <c r="Q38" s="84"/>
      <c r="R38" s="84"/>
      <c r="S38" s="84"/>
      <c r="T38" s="20"/>
      <c r="X38" s="21"/>
    </row>
    <row r="39" spans="1:24" ht="36.950000000000003" customHeight="1" thickBot="1" x14ac:dyDescent="0.3">
      <c r="A39" s="19"/>
      <c r="E39" s="85" t="s">
        <v>0</v>
      </c>
      <c r="F39" s="85"/>
      <c r="G39" s="85"/>
      <c r="M39" s="84"/>
      <c r="N39" s="84"/>
      <c r="O39" s="84"/>
      <c r="P39" s="84"/>
      <c r="Q39" s="84"/>
      <c r="R39" s="84"/>
      <c r="S39" s="84"/>
      <c r="T39" s="20"/>
      <c r="X39" s="21"/>
    </row>
    <row r="40" spans="1:24" ht="27.95" customHeight="1" thickBot="1" x14ac:dyDescent="0.3">
      <c r="A40" s="19"/>
      <c r="E40" s="1"/>
      <c r="F40" s="5">
        <f>(V8+V16+V20)</f>
        <v>0</v>
      </c>
      <c r="G40" s="1">
        <f>(W8+W16+W20)</f>
        <v>0</v>
      </c>
      <c r="I40" s="82" t="e">
        <f>(F40/G40)</f>
        <v>#DIV/0!</v>
      </c>
      <c r="J40" s="83"/>
      <c r="M40" s="84"/>
      <c r="N40" s="84"/>
      <c r="O40" s="84"/>
      <c r="P40" s="84"/>
      <c r="Q40" s="84"/>
      <c r="R40" s="84"/>
      <c r="S40" s="84"/>
      <c r="T40" s="20"/>
      <c r="X40" s="21"/>
    </row>
    <row r="41" spans="1:24" x14ac:dyDescent="0.25">
      <c r="A41" s="19"/>
      <c r="X41" s="21"/>
    </row>
    <row r="42" spans="1:24" x14ac:dyDescent="0.25">
      <c r="A42" s="19"/>
      <c r="X42" s="21"/>
    </row>
    <row r="43" spans="1:24" ht="26.1" customHeight="1" x14ac:dyDescent="0.25">
      <c r="A43" s="19"/>
      <c r="E43" s="86" t="s">
        <v>1</v>
      </c>
      <c r="F43" s="87"/>
      <c r="G43" s="88" t="s">
        <v>4</v>
      </c>
      <c r="H43" s="89"/>
      <c r="I43" s="90" t="s">
        <v>5</v>
      </c>
      <c r="J43" s="91"/>
      <c r="X43" s="21"/>
    </row>
    <row r="44" spans="1:24" ht="30.95" customHeight="1" x14ac:dyDescent="0.25">
      <c r="A44" s="19"/>
      <c r="E44" s="95" t="s">
        <v>14</v>
      </c>
      <c r="F44" s="96"/>
      <c r="G44" s="96"/>
      <c r="H44" s="96"/>
      <c r="I44" s="96"/>
      <c r="J44" s="97"/>
      <c r="X44" s="21"/>
    </row>
    <row r="45" spans="1:24" ht="26.1" customHeight="1" x14ac:dyDescent="0.25">
      <c r="A45" s="19"/>
      <c r="E45" s="98" t="s">
        <v>18</v>
      </c>
      <c r="F45" s="99"/>
      <c r="G45" s="100" t="s">
        <v>2</v>
      </c>
      <c r="H45" s="101"/>
      <c r="I45" s="98" t="s">
        <v>3</v>
      </c>
      <c r="J45" s="99"/>
      <c r="X45" s="21"/>
    </row>
    <row r="46" spans="1:24" ht="13.5" thickBot="1" x14ac:dyDescent="0.3">
      <c r="A46" s="19"/>
      <c r="X46" s="21"/>
    </row>
    <row r="47" spans="1:24" ht="23.1" customHeight="1" thickBot="1" x14ac:dyDescent="0.3">
      <c r="A47" s="19"/>
      <c r="E47" s="79" t="s">
        <v>19</v>
      </c>
      <c r="F47" s="80"/>
      <c r="G47" s="80"/>
      <c r="H47" s="80"/>
      <c r="I47" s="80"/>
      <c r="J47" s="80"/>
      <c r="K47" s="81"/>
      <c r="M47" s="11" t="e">
        <f>(U6/E38)</f>
        <v>#DIV/0!</v>
      </c>
      <c r="X47" s="21"/>
    </row>
    <row r="48" spans="1:24" ht="23.1" customHeight="1" thickBot="1" x14ac:dyDescent="0.3">
      <c r="A48" s="19"/>
      <c r="E48" s="79" t="s">
        <v>16</v>
      </c>
      <c r="F48" s="80"/>
      <c r="G48" s="80"/>
      <c r="H48" s="80"/>
      <c r="I48" s="80"/>
      <c r="J48" s="80"/>
      <c r="K48" s="81"/>
      <c r="M48" s="11" t="e">
        <f>(U18/E38)</f>
        <v>#DIV/0!</v>
      </c>
      <c r="X48" s="21"/>
    </row>
    <row r="49" spans="1:24" ht="13.5" thickBot="1" x14ac:dyDescent="0.3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6" t="e">
        <f>SUM(M47:M48)</f>
        <v>#DIV/0!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</row>
  </sheetData>
  <sheetProtection algorithmName="SHA-512" hashValue="YlrhhDyGgsvMV6Yt8c2WfGTBDBoqIz8vN18o0xUjD6vGW+y4808cf+Zqit40KPgbfV1uB1xXZqZe4ae/zQEVBA==" saltValue="2zNzgn8vUGB1jbDtPqM7oQ==" spinCount="100000" sheet="1" objects="1" scenarios="1"/>
  <mergeCells count="65">
    <mergeCell ref="D18:D32"/>
    <mergeCell ref="E44:J44"/>
    <mergeCell ref="E45:F45"/>
    <mergeCell ref="G45:H45"/>
    <mergeCell ref="I45:J45"/>
    <mergeCell ref="E35:G35"/>
    <mergeCell ref="I35:K35"/>
    <mergeCell ref="E47:K47"/>
    <mergeCell ref="E48:K48"/>
    <mergeCell ref="I38:J38"/>
    <mergeCell ref="M38:S40"/>
    <mergeCell ref="E39:G39"/>
    <mergeCell ref="I40:J40"/>
    <mergeCell ref="E43:F43"/>
    <mergeCell ref="G43:H43"/>
    <mergeCell ref="I43:J43"/>
    <mergeCell ref="M35:O35"/>
    <mergeCell ref="Q35:S35"/>
    <mergeCell ref="U35:W35"/>
    <mergeCell ref="E23:G23"/>
    <mergeCell ref="I23:K23"/>
    <mergeCell ref="M23:O23"/>
    <mergeCell ref="Q23:S23"/>
    <mergeCell ref="U27:W27"/>
    <mergeCell ref="E31:G31"/>
    <mergeCell ref="I31:K31"/>
    <mergeCell ref="M31:O31"/>
    <mergeCell ref="Q31:S31"/>
    <mergeCell ref="U15:W15"/>
    <mergeCell ref="E19:G19"/>
    <mergeCell ref="I19:K19"/>
    <mergeCell ref="M19:O19"/>
    <mergeCell ref="Q19:S19"/>
    <mergeCell ref="U19:W19"/>
    <mergeCell ref="E15:G15"/>
    <mergeCell ref="I15:K15"/>
    <mergeCell ref="U7:W7"/>
    <mergeCell ref="E11:G11"/>
    <mergeCell ref="I11:K11"/>
    <mergeCell ref="M11:O11"/>
    <mergeCell ref="Q11:S11"/>
    <mergeCell ref="U11:W11"/>
    <mergeCell ref="E5:G5"/>
    <mergeCell ref="I5:K5"/>
    <mergeCell ref="M5:O5"/>
    <mergeCell ref="Q5:S5"/>
    <mergeCell ref="A6:C32"/>
    <mergeCell ref="E7:G7"/>
    <mergeCell ref="I7:K7"/>
    <mergeCell ref="M7:O7"/>
    <mergeCell ref="Q7:S7"/>
    <mergeCell ref="M15:O15"/>
    <mergeCell ref="Q15:S15"/>
    <mergeCell ref="E27:G27"/>
    <mergeCell ref="I27:K27"/>
    <mergeCell ref="M27:O27"/>
    <mergeCell ref="Q27:S27"/>
    <mergeCell ref="D6:D16"/>
    <mergeCell ref="A1:C4"/>
    <mergeCell ref="T1:X1"/>
    <mergeCell ref="T2:X2"/>
    <mergeCell ref="T3:X3"/>
    <mergeCell ref="T4:X4"/>
    <mergeCell ref="D1:S2"/>
    <mergeCell ref="D3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PROFUNDIZACIÓN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</cp:lastModifiedBy>
  <dcterms:created xsi:type="dcterms:W3CDTF">2022-08-24T09:52:58Z</dcterms:created>
  <dcterms:modified xsi:type="dcterms:W3CDTF">2023-08-16T18:50:06Z</dcterms:modified>
</cp:coreProperties>
</file>