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Documents\AÑO 2022\INVITACIONES MENOR CUANTIA\INVITACION MENOR CUANTIA 109\"/>
    </mc:Choice>
  </mc:AlternateContent>
  <bookViews>
    <workbookView showHorizontalScroll="0" showVerticalScroll="0" showSheetTabs="0" xWindow="0" yWindow="0" windowWidth="12225" windowHeight="4470"/>
  </bookViews>
  <sheets>
    <sheet name="COTIZACIÓN" sheetId="1" r:id="rId1"/>
    <sheet name="Hoja3" sheetId="3" r:id="rId2"/>
  </sheets>
  <definedNames>
    <definedName name="_xlnm.Print_Area" localSheetId="0">COTIZACIÓN!$A$1:$BD$247</definedName>
  </definedNames>
  <calcPr calcId="162913"/>
</workbook>
</file>

<file path=xl/calcChain.xml><?xml version="1.0" encoding="utf-8"?>
<calcChain xmlns="http://schemas.openxmlformats.org/spreadsheetml/2006/main"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<sst xmlns="http://schemas.openxmlformats.org/spreadsheetml/2006/main" count="655" uniqueCount="469">
  <si>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</si>
  <si>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</si>
  <si>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</si>
  <si>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</si>
  <si>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</si>
  <si>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</si>
  <si>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</si>
  <si>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</si>
  <si>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</si>
  <si>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</si>
  <si>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</si>
  <si>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</si>
  <si>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</si>
  <si>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</si>
  <si>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</si>
  <si>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</si>
  <si>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</si>
  <si>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</si>
  <si>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</si>
  <si>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</si>
  <si>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</si>
  <si>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</si>
  <si>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</si>
  <si>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</si>
  <si>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</si>
  <si>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</si>
  <si>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</si>
  <si>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</si>
  <si>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</si>
  <si>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</si>
  <si>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</si>
  <si>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</si>
  <si>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</si>
  <si>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</si>
  <si>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No. DE ESTUDIO PREVIO</t>
  </si>
  <si>
    <t xml:space="preserve"> </t>
  </si>
  <si>
    <t>PROCEDIMIENTO DE CONTRATACIÓN</t>
  </si>
  <si>
    <t>Código:  JC-P03-F25</t>
  </si>
  <si>
    <t xml:space="preserve">1.  EN CASO DE NECESITAR MÁS ESPACIO PARA LAS ESPECIFICACIONES DE LOS ELEMENTOS, POR FAVOR ADJUNTAR ANEXOS .
2. ADJUNTAR CAMARA DE COMERCIO, RUT ACTUALIZADOS, CERTIFICADO DE ANTECEDENTES DISCIPLINARIOS Y FISCALES, CERTIFICADO DE POLICIA  Y MEDIDAS CORRECTIVAS, CEDULA REPRESENTANTE LEGAL  Y CERTIFICADO DE APORTES AL PAGO DE SEGURIDAD SOCIAL.
GASTOS A CARGO DEL CONTRATISTA: 
A. ESTAMPILLA PRO ELECTRIFICACIÓN RURAL, 1% DEL VALOR DE LA ACEPTACION DE OFERTA ANTES DE IVA
B. DESCUENTOS DE RETENCIONES SEGÚN LEY TRIBUTARIA. 
C.  SI EL VALOR DE LA ACEPTACION DE OFERTA  ES MAYOR A 20 S.MMLV O CUANDO LA NECESIDAD LO REQUIERA; DEBERÁ TOMAR  UNA PÓLIZA UNICA DE GARANTIA : CUMPLIMIENTO Y CALIDAD  POR VALOR DEL 20% DE LA MISMA, SEGÚN SEA EL CASO.     
D. RETENCIÓN DEL 2% TASA PRODEPORTE Y RECREACIÓN SEGÚN ORDENANZA 0038 DEL 02 DE DICIEMBRE DEL 2020.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</si>
  <si>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Versión: 03</t>
  </si>
  <si>
    <t>Fecha de Actualización:19-01-2022</t>
  </si>
  <si>
    <t>ANEXO 5</t>
  </si>
  <si>
    <t>BLOQUE 1</t>
  </si>
  <si>
    <t>BLOQUE 2</t>
  </si>
  <si>
    <t>Frasco</t>
  </si>
  <si>
    <t>Caja</t>
  </si>
  <si>
    <t>BLOQUE 3</t>
  </si>
  <si>
    <t>AGUJAS</t>
  </si>
  <si>
    <t xml:space="preserve"> N° 21 X 1´5 CAJA POR 100 UNID</t>
  </si>
  <si>
    <t xml:space="preserve"> N° 23 X 1´5 CAJA POR 100 UNID</t>
  </si>
  <si>
    <t xml:space="preserve"> N° 25 X 1 CAJA POR 100 UNID</t>
  </si>
  <si>
    <t xml:space="preserve"> N° 25 X 1´5 CAJA POR 100 UNID</t>
  </si>
  <si>
    <t xml:space="preserve">AGUJAS </t>
  </si>
  <si>
    <t>N° 16 X 1 CAJA POR 100 UNID</t>
  </si>
  <si>
    <t>AGUJAS ESPINALES SPINOCAN</t>
  </si>
  <si>
    <t xml:space="preserve">  N° 16 CAJA POR 25 UNID</t>
  </si>
  <si>
    <t>ALGODÓN EN POMOS</t>
  </si>
  <si>
    <t>BOLSA 500G</t>
  </si>
  <si>
    <t>Bolsa</t>
  </si>
  <si>
    <t>ALGODÓN LAMINÁDO</t>
  </si>
  <si>
    <t>3X5 YARDAS</t>
  </si>
  <si>
    <t>unidad</t>
  </si>
  <si>
    <t>BURETROL</t>
  </si>
  <si>
    <t>UNIDAD</t>
  </si>
  <si>
    <t>CUCHILLAS BISTURÍ</t>
  </si>
  <si>
    <t>N° 10 CAJA X 100 UNIDADES</t>
  </si>
  <si>
    <t>N° 20 CAJA X 100 UNIDADES</t>
  </si>
  <si>
    <t>FRASCOS ROJOS PARA PATOLOGÍA</t>
  </si>
  <si>
    <t>UNIDAD DE 100ML</t>
  </si>
  <si>
    <t>GASA ESTERIL PRECORTADA</t>
  </si>
  <si>
    <t>PAQUETE X 5 UINIDADES</t>
  </si>
  <si>
    <t>Paquete</t>
  </si>
  <si>
    <t>GASA NO ESTERIL PRECORTADA</t>
  </si>
  <si>
    <t>CAJA X 200 UNIDADES</t>
  </si>
  <si>
    <t>GUANTES DE NITRILO</t>
  </si>
  <si>
    <t>PAQUETE POR 100 UNIDADES  TALLA S</t>
  </si>
  <si>
    <t>PAQUETE POR 100 UNIDADES  TALLA M</t>
  </si>
  <si>
    <t>HISOPOS DE ALGODÓN Y MADERA</t>
  </si>
  <si>
    <t>PAQUETE POR 100 UNIDADES</t>
  </si>
  <si>
    <t>JERINGA EMBOLO GOMA</t>
  </si>
  <si>
    <t xml:space="preserve">10 CC  POR AGUJA # 21 - POR 100 UNIDADES </t>
  </si>
  <si>
    <t xml:space="preserve">1 CC POR AGUJA # 25 - POR 100 UNIDADES </t>
  </si>
  <si>
    <t xml:space="preserve">20 CC POR AGUJA # 21 - POR 100 UNIDADES </t>
  </si>
  <si>
    <t xml:space="preserve">3 CC POR AGUJA # 21 - POR 100 UNIDADES </t>
  </si>
  <si>
    <t xml:space="preserve">5 CC POR AGUJA # 21 - POR 100 UNIDADES </t>
  </si>
  <si>
    <t xml:space="preserve">SUTURA PROLENE </t>
  </si>
  <si>
    <t>1 - 0 - POR 12 UNIDADES</t>
  </si>
  <si>
    <t>TUBO ENDOTRAQUELA SIN BALON</t>
  </si>
  <si>
    <t># 2</t>
  </si>
  <si>
    <t># 3,5</t>
  </si>
  <si>
    <t>TUBO MICROTAINER</t>
  </si>
  <si>
    <t>TAPA LILA 0,5ML- POR 100 UNIDADES</t>
  </si>
  <si>
    <t>TAPA VERDE 0,5ML- POR 100 UNIDADES</t>
  </si>
  <si>
    <t xml:space="preserve">PRESUPUESTO ASIGNADO PARA LA OFERTA: $1.570.000
</t>
  </si>
  <si>
    <t>BOLSA POR 500ML</t>
  </si>
  <si>
    <t>Galon</t>
  </si>
  <si>
    <t>frasco</t>
  </si>
  <si>
    <t xml:space="preserve">Frasco Gotero </t>
  </si>
  <si>
    <t>Tubo</t>
  </si>
  <si>
    <t>ACEPROMACINA</t>
  </si>
  <si>
    <t>1% FRASCO POR 10ML</t>
  </si>
  <si>
    <t xml:space="preserve">ACETONINA DE TRIAMCINOLONA </t>
  </si>
  <si>
    <t>100MG FRASCO 20 ML</t>
  </si>
  <si>
    <t>BIOSOLAMINE O ATP</t>
  </si>
  <si>
    <t>ADENOSINA TRIFOSFATO ATP 0,1G; ASPRATATO DE MAGNESIO 1,5G; ASPARTATO DE POTASIO 1G; SELENIO DE SÓDIO 0,1G; VITAMINA B12 0,05G FRASCO POR 50ML</t>
  </si>
  <si>
    <t>CANAPET</t>
  </si>
  <si>
    <t>VITAMINAS Y MINERALES X 300 GR</t>
  </si>
  <si>
    <t>polvo</t>
  </si>
  <si>
    <t>CANATOX</t>
  </si>
  <si>
    <t xml:space="preserve">POR 20 ML - VIA ORAL </t>
  </si>
  <si>
    <t>COMPLELAND B 12</t>
  </si>
  <si>
    <t>VIA ORAL - LITRO</t>
  </si>
  <si>
    <t>DEXTROMIN RB 12</t>
  </si>
  <si>
    <t xml:space="preserve">DORAMECTINA </t>
  </si>
  <si>
    <t>1% FRASCO POR 50ML</t>
  </si>
  <si>
    <t>DOXAPRAM</t>
  </si>
  <si>
    <t xml:space="preserve"> 20MG FRASCO POR 20ML</t>
  </si>
  <si>
    <t>EDO 5</t>
  </si>
  <si>
    <t xml:space="preserve"> SPRAY 250ML</t>
  </si>
  <si>
    <t>ENROFLOXACINA</t>
  </si>
  <si>
    <t xml:space="preserve"> (QUINOCALF 10%) SOLUCION ORAL FRASCO POR 10ML</t>
  </si>
  <si>
    <t>GOTAS OFTÁLMICAS (OFTAMOSYN)</t>
  </si>
  <si>
    <t>GENTAMICINA SULFATO 3MG, DEXAMETASONA FOSFATO SÓDICO 1MG, LIDOCAINA CLORHIDRATO 5MG GOTERO POR 10ML</t>
  </si>
  <si>
    <t xml:space="preserve">IVERMECTINA </t>
  </si>
  <si>
    <t>10 MG FRASCO POR 50ML</t>
  </si>
  <si>
    <t>KETAMINA</t>
  </si>
  <si>
    <t xml:space="preserve"> 50MG FRASCO POR 50ML</t>
  </si>
  <si>
    <t>KETOPROFENO</t>
  </si>
  <si>
    <t xml:space="preserve"> AL 10% FRASCO INYECTABLE 10ML</t>
  </si>
  <si>
    <t>MELOXICAM</t>
  </si>
  <si>
    <t xml:space="preserve"> 0,15% GOTERO 30ML</t>
  </si>
  <si>
    <t>METAMIZOL SÓDICO</t>
  </si>
  <si>
    <t xml:space="preserve"> 500MG (DIPIRONA) FRASCO POR 50ML</t>
  </si>
  <si>
    <t>METOCLOPRAMIDA</t>
  </si>
  <si>
    <t xml:space="preserve"> 10MG/2ML GOTAS ORALES</t>
  </si>
  <si>
    <t>NUTRIZOO</t>
  </si>
  <si>
    <t>TUBO POR 90GR</t>
  </si>
  <si>
    <t>PENTOBARBITAL SÓDICO</t>
  </si>
  <si>
    <t>FRASCO POR 50ML  390GR (EUTANEX)</t>
  </si>
  <si>
    <t>VENDA AUTOADHERENTE</t>
  </si>
  <si>
    <t>MEDIDA 2X5 UNIDAD</t>
  </si>
  <si>
    <t>VITAMINA K3 Y C</t>
  </si>
  <si>
    <t xml:space="preserve">POR 20ML  - SOLUCION INYECTABLE </t>
  </si>
  <si>
    <t>XILACINA</t>
  </si>
  <si>
    <t xml:space="preserve">AL 10% POR 50 ML - SOLUCION INYECTABLE </t>
  </si>
  <si>
    <t xml:space="preserve">AL 2% POR 20 ML - SOLUCION INYECTABLE </t>
  </si>
  <si>
    <t xml:space="preserve">PRESUPUESTO ASIGNADO PARA LA OFERTA: $1.196.284
</t>
  </si>
  <si>
    <t>EQUIPO MICROGOTEO 60</t>
  </si>
  <si>
    <t>BOLSA X 25 UNID</t>
  </si>
  <si>
    <t>EQUIPO MACROGOTEO 20</t>
  </si>
  <si>
    <t>carga de bala de oxigeno MEDICINAL </t>
  </si>
  <si>
    <t>bala</t>
  </si>
  <si>
    <t>PROLENE No. 2-0 (CAJA x 12 UND)</t>
  </si>
  <si>
    <t>CAJA</t>
  </si>
  <si>
    <t>PROLENE No. 3-0 (CAJA x 12 UND)</t>
  </si>
  <si>
    <t>VICRYL N° 2-0 ( CAJA X 12 UNID)</t>
  </si>
  <si>
    <t>VICRYL N° 3-0 ( CAJA X 12 UNID)</t>
  </si>
  <si>
    <t>rollo de tela quirúrgica rollo 50 metros x 0.70</t>
  </si>
  <si>
    <t>rollos</t>
  </si>
  <si>
    <t>PROPOFOL 1% AMP X 20 ML</t>
  </si>
  <si>
    <t>FRASCO X 20 ML</t>
  </si>
  <si>
    <t>XILACINA 20 MG/ ML</t>
  </si>
  <si>
    <t>FCO X 20 ML</t>
  </si>
  <si>
    <t>ISOFLURANO FRASCO X 250 ML</t>
  </si>
  <si>
    <t>frasco x 250 ml</t>
  </si>
  <si>
    <t>Guantes de nitrilo talla medium caja X 100 unidades</t>
  </si>
  <si>
    <t>Caja x 100 unid</t>
  </si>
  <si>
    <t>Glutaraldehido 2% X Galón</t>
  </si>
  <si>
    <t>Yodopovidona Espuma IODIGER x Galón</t>
  </si>
  <si>
    <t>Roxicaina  2%  Frasco X 50 ml                                 </t>
  </si>
  <si>
    <t>Frasco x 50 ml</t>
  </si>
  <si>
    <t xml:space="preserve">Tranquilan X 10 ml                                                        </t>
  </si>
  <si>
    <t>10 ml</t>
  </si>
  <si>
    <t xml:space="preserve">Rompun X 25 ml </t>
  </si>
  <si>
    <t>25 ml</t>
  </si>
  <si>
    <t>Pentriland X 7.5 millones</t>
  </si>
  <si>
    <t>7,5 millones</t>
  </si>
  <si>
    <t>Ankofen X 50 ml</t>
  </si>
  <si>
    <t>50 ml</t>
  </si>
  <si>
    <t>Meloxifin  0.2% iny.  Fco x 20 Mml</t>
  </si>
  <si>
    <t>frasco x 20 Mml</t>
  </si>
  <si>
    <t xml:space="preserve">Tubos de vacutainer tapa Lila caja *100 unidades        </t>
  </si>
  <si>
    <t>caja x 100 und</t>
  </si>
  <si>
    <t>Tubos de vacutainer tapa roja caja * 100 unidades       </t>
  </si>
  <si>
    <t>Agujas para tubos de vacutainer caja *100 unidades  21X 1/2</t>
  </si>
  <si>
    <t>caja x 100 und 21x 1/2</t>
  </si>
  <si>
    <t>Agujas para tubos de vacutainer caja *100 unidades  20X 1/2</t>
  </si>
  <si>
    <t>caja x 100 unid 20x 1/2</t>
  </si>
  <si>
    <t>Camisas para agujas de vacutainer</t>
  </si>
  <si>
    <t>Desinfectante EDO 5 X 120 ml</t>
  </si>
  <si>
    <t>x120 ml</t>
  </si>
  <si>
    <t>Gaza rollo x 100 yardas</t>
  </si>
  <si>
    <t>100 yardas</t>
  </si>
  <si>
    <t>Cateter Intravenoso Jelco # 18 Caja X 50 Unidades</t>
  </si>
  <si>
    <t>caja x 50 unid</t>
  </si>
  <si>
    <t>Refractómetro</t>
  </si>
  <si>
    <t>Refractómetro clinico para proteina plasmática</t>
  </si>
  <si>
    <t>Unidad</t>
  </si>
  <si>
    <t>Refractómetro grado brix</t>
  </si>
  <si>
    <t>TOBRAMICINA</t>
  </si>
  <si>
    <t>CONDROITIN SULFATO (100 mg),TOBRAMICINA (3 mg)/ml X 5 ml (TOBRAMAX)</t>
  </si>
  <si>
    <t>FRASCO (5 mL)</t>
  </si>
  <si>
    <t>GANAVITAN</t>
  </si>
  <si>
    <t>SOLUCIÓN INYECTABLE</t>
  </si>
  <si>
    <t>Frasco (50 mL)</t>
  </si>
  <si>
    <t>FLUNIXIN MEGLUMINA</t>
  </si>
  <si>
    <t>50 mg/ml X 50 ml (FINADYNE)</t>
  </si>
  <si>
    <t>BELAMYL R</t>
  </si>
  <si>
    <t>Frasco (100 mL)</t>
  </si>
  <si>
    <t>FLORFENICOL</t>
  </si>
  <si>
    <t>FLORFENICOL inyectable</t>
  </si>
  <si>
    <t>FRASCO (100 mL)</t>
  </si>
  <si>
    <t>AGUJAS HIPODERMICAS ESTÉRILES 18 X 1 1/2</t>
  </si>
  <si>
    <t>AGUJAS HIPODERMICAS ESTÉRILES 18 X 1 1/2 X 1OO UNIDADES</t>
  </si>
  <si>
    <t>AGUJAS HIPODERMICAS ESTÉRILES 21 X 1 1/2</t>
  </si>
  <si>
    <t>AGUJAS HIPODERMICAS ESTÉRILES 21 X 1 1/2 X 1OO UNIDADES</t>
  </si>
  <si>
    <t xml:space="preserve">GASA </t>
  </si>
  <si>
    <t xml:space="preserve"> ROLLO X 100 YARDAS</t>
  </si>
  <si>
    <t xml:space="preserve">Rollo </t>
  </si>
  <si>
    <t>JERINGA DE 20 mL</t>
  </si>
  <si>
    <t>20 ML X CAJA X 50 UNI</t>
  </si>
  <si>
    <t xml:space="preserve">Caja </t>
  </si>
  <si>
    <t>JERINGA 10 mL</t>
  </si>
  <si>
    <t>DESECHABLE DE 10 ML X 100</t>
  </si>
  <si>
    <t>JERINGA 5 mL</t>
  </si>
  <si>
    <t>DESECHABLE DE 5 ML X 100</t>
  </si>
  <si>
    <t>Jeringa Insulina 1mL</t>
  </si>
  <si>
    <t>DESECHABLE DE 1 mL X 100</t>
  </si>
  <si>
    <t xml:space="preserve">GUANTES </t>
  </si>
  <si>
    <t>LATEX X 100 UND  Talla L</t>
  </si>
  <si>
    <t>Tubos viales para microcentrífuga,de 1 ml</t>
  </si>
  <si>
    <t>bolsa/1000</t>
  </si>
  <si>
    <t>Nitrogeno</t>
  </si>
  <si>
    <t>litro</t>
  </si>
  <si>
    <t>guantes para examen clinico</t>
  </si>
  <si>
    <t>caja x 100</t>
  </si>
  <si>
    <t>mangas para palpacion</t>
  </si>
  <si>
    <t>Caja x 100</t>
  </si>
  <si>
    <t>dispositivos intravaginales crestar</t>
  </si>
  <si>
    <t>bolsa x 10</t>
  </si>
  <si>
    <t>D-clopostrenol</t>
  </si>
  <si>
    <t>frasco x 50cc</t>
  </si>
  <si>
    <t>Eosina &amp; Nigrosina (tinsion)</t>
  </si>
  <si>
    <t>Sharpies punta fina</t>
  </si>
  <si>
    <t>Sharpies punta media</t>
  </si>
  <si>
    <t>Sharpies punta gruesa</t>
  </si>
  <si>
    <t>Cinta pegante transparente de 2" de ancho</t>
  </si>
  <si>
    <t>Vinipel 30 cm x 350 mts</t>
  </si>
  <si>
    <t>Luna® Universal qPCR Master Mix x 200 reacciones</t>
  </si>
  <si>
    <t xml:space="preserve">Montaje PCR en tiempo real kit </t>
  </si>
  <si>
    <t>Und</t>
  </si>
  <si>
    <t>GoTaq G2 DNA Polimerase</t>
  </si>
  <si>
    <t>Montaje de PCR punto final Kit</t>
  </si>
  <si>
    <t>Unid</t>
  </si>
  <si>
    <t>Guardian de Bioseguridad, capacidad de 3 L</t>
  </si>
  <si>
    <t>Procesamiento de muestras</t>
  </si>
  <si>
    <t>Caja de Tapas para tubo MicroAmp de PCR en tiempo real, tiras de 8 x 300</t>
  </si>
  <si>
    <t>Referencia 4323032 - TAPA OPTICA MICROAMP APPLIED BIOSYSTEM, perfil plano</t>
  </si>
  <si>
    <t>Tiras de tubos de 0.2 ml, para PCR en tiempo real, MicroAmp Optical 8-Tube strip, strips applied biosystems</t>
  </si>
  <si>
    <t>Referencia 4316567 - MicroAmp® Optical 8-Tube Strip, 0.2 mL 125 strips Applied Biosystems</t>
  </si>
  <si>
    <t>Ketamina 50 Holliday</t>
  </si>
  <si>
    <t>Solución inyectable Fco x 50 ml</t>
  </si>
  <si>
    <t>Xilacina 10% equinos (Erma)</t>
  </si>
  <si>
    <t>Guayacolato de Glicerilo  Erma</t>
  </si>
  <si>
    <t>Solución inyectable Fco x 500 ml</t>
  </si>
  <si>
    <t>Ringer Lactato 1500 ml Erma</t>
  </si>
  <si>
    <t>Bolsa x 1500 ml</t>
  </si>
  <si>
    <t>Caja x 12 bolsas</t>
  </si>
  <si>
    <t>Suero Fisiológico 0.9% x 500 ml</t>
  </si>
  <si>
    <t>Bolsa x 500 ml</t>
  </si>
  <si>
    <t>Venda de Algodón laminado</t>
  </si>
  <si>
    <t>Venda de 6 pulgadas x 5 yardas</t>
  </si>
  <si>
    <t>Bolsa 6” x 5 yardas</t>
  </si>
  <si>
    <t>Venda de colores Coban autoadhesiva 4 pulgadas x 5 yardas</t>
  </si>
  <si>
    <t>Venda cohesiva de colores de 4” x 5 yardas</t>
  </si>
  <si>
    <t xml:space="preserve"> Venda por unidad</t>
  </si>
  <si>
    <t>Gasa hospitalaria rollo</t>
  </si>
  <si>
    <t>Rollo x 100 yardas</t>
  </si>
  <si>
    <t>Rollo</t>
  </si>
  <si>
    <t>Guantes latex</t>
  </si>
  <si>
    <t>Caja de guantes latex Small x 100 UND</t>
  </si>
  <si>
    <t>Jeringa desechable de 20 ml</t>
  </si>
  <si>
    <t>Jeringa estéril de 20 ml caja x 50 UND</t>
  </si>
  <si>
    <t>Jeringa desechable de 50 ml</t>
  </si>
  <si>
    <t>Jeringa estéril de 50 ml caja x 25 UND</t>
  </si>
  <si>
    <t>caja</t>
  </si>
  <si>
    <t>Vulcosan Phmb Apósito Estéril</t>
  </si>
  <si>
    <t>Caja por 10 Vulcosan 10 cm x 10 cm</t>
  </si>
  <si>
    <t>Caja x 10 UND</t>
  </si>
  <si>
    <t>Compresas estériles</t>
  </si>
  <si>
    <t>Paquete x 5 compresas</t>
  </si>
  <si>
    <t>Paquete x 5 UND</t>
  </si>
  <si>
    <t>Tiras de Fluoresceína</t>
  </si>
  <si>
    <t>Caja x 100 UND</t>
  </si>
  <si>
    <t>Tiras de Schirmer</t>
  </si>
  <si>
    <t>Mydriacyl 1%</t>
  </si>
  <si>
    <t>Frasco x 15 ml</t>
  </si>
  <si>
    <t>Frasco gotero</t>
  </si>
  <si>
    <t>Dexametasona ampolla 8mg/ml</t>
  </si>
  <si>
    <t>Dexametasona ampolla 8mg/ml x 2ml</t>
  </si>
  <si>
    <t>Caja x 10 ampollas</t>
  </si>
  <si>
    <t>Cinta quirúrgica Fixosafe no tejida adhesiva</t>
  </si>
  <si>
    <t>Cinta quirúrgica 2 pulgadas x 10 mts</t>
  </si>
  <si>
    <t>Caja con 1 UND</t>
  </si>
  <si>
    <t>Esparadrapo</t>
  </si>
  <si>
    <t>Esparadrapo seda tipo hospitalario color piel</t>
  </si>
  <si>
    <t>Sutura Vicryl 6-0 oftalmología violeta trenzada</t>
  </si>
  <si>
    <t>Sutura Vicryl Recubierta (poliglactina 910) J570G</t>
  </si>
  <si>
    <t>Caja x 12 UND</t>
  </si>
  <si>
    <t>Anticuerpo secundario Goat Anti-Mouse IgG H&amp;L (HRP)</t>
  </si>
  <si>
    <t xml:space="preserve">Para western blot - IHC </t>
  </si>
  <si>
    <t>Vial</t>
  </si>
  <si>
    <t xml:space="preserve">Anticuerpo secundario Goat Anti-Rabbit IgG H&amp;L (HRP) </t>
  </si>
  <si>
    <t>Rollo de papel secante</t>
  </si>
  <si>
    <t>30 cms alto x 100 mts de largo</t>
  </si>
  <si>
    <t xml:space="preserve">Mini refrigerador para microtubos </t>
  </si>
  <si>
    <t>Para 12 tubos 1,5 - 2 ml, Temperatura -20° - 0°C</t>
  </si>
  <si>
    <t>ALCOHOL ANTISEPTICO</t>
  </si>
  <si>
    <t>GALON X 3800ML</t>
  </si>
  <si>
    <t>GALON</t>
  </si>
  <si>
    <t>BATA MANGA LARGA PUÑO RESORTADO</t>
  </si>
  <si>
    <t>PAQUETE X 10UNDS</t>
  </si>
  <si>
    <t>PAQUETE</t>
  </si>
  <si>
    <t xml:space="preserve">CATETER INTRAVENOSO  NUMERO 20 </t>
  </si>
  <si>
    <t>SIN ALAS NI PUERTO DE INYECCION</t>
  </si>
  <si>
    <t xml:space="preserve">CATETER INTRAVENOSO NUMERO 22 </t>
  </si>
  <si>
    <t xml:space="preserve"> SIN ALAS NI PUERTO DE INYECCION</t>
  </si>
  <si>
    <t xml:space="preserve">CATETER INTRAVENOSO NUMERO 24 </t>
  </si>
  <si>
    <t>CATETER VENOSO CENTRAL DE 7FRX20CM  BILUMEN</t>
  </si>
  <si>
    <t>CATETER VENOSO CENTRAL DE 7FRX20CM  TRILUMEN</t>
  </si>
  <si>
    <t xml:space="preserve">GUANTES DE LATEX TALLA S </t>
  </si>
  <si>
    <t>TALLA S CAJA X 50 PARES</t>
  </si>
  <si>
    <t xml:space="preserve">GUANTES DE LATEX TALLA M </t>
  </si>
  <si>
    <t>TALLA M CAJA X 50 PARES</t>
  </si>
  <si>
    <t>JERINGA HIPODERMICA 3ML</t>
  </si>
  <si>
    <t>3ML CAJA X 100UNDS</t>
  </si>
  <si>
    <t>JERINGA HIPODERMICA 5ML</t>
  </si>
  <si>
    <t>5ML CAJA X 100UNDS</t>
  </si>
  <si>
    <t>JERINGA HIPODERMICA 10ML</t>
  </si>
  <si>
    <t>10ML CAJA X 100UNDS</t>
  </si>
  <si>
    <t>LLAVE DE 3 VIAS</t>
  </si>
  <si>
    <t>EXTENSION PARA OXIGENO MEDICINAL</t>
  </si>
  <si>
    <t>MICRONEBULIZADOR PEDIATRICO</t>
  </si>
  <si>
    <t xml:space="preserve">POLAINAS DESECHABLES PAR </t>
  </si>
  <si>
    <t>POLAINAS DESECHABLES PAR PAQUETE X 50UNDS</t>
  </si>
  <si>
    <t xml:space="preserve">TAPABOCA CON ELASTICO </t>
  </si>
  <si>
    <t>TAPABOCA CON ELASTICO  CAJA X50UNDS</t>
  </si>
  <si>
    <t xml:space="preserve">TUBO RECOLECTOR DE SANGRE LILA </t>
  </si>
  <si>
    <t>LILA 4ML GRILLA X 100UNDS</t>
  </si>
  <si>
    <t>GRILLA</t>
  </si>
  <si>
    <t xml:space="preserve">TUBO RECOLECTOR DE SANGRE ROJO </t>
  </si>
  <si>
    <t>ROJO 6ML GRILLA X 100UNDS</t>
  </si>
  <si>
    <t>TUBO MINICOLLET TAPA LILA 0.5ML</t>
  </si>
  <si>
    <t>GRILLA X 100UNDS</t>
  </si>
  <si>
    <t>ROLLO DE ALGODÓN QUIRURGICO</t>
  </si>
  <si>
    <t>PAQUETE X 500GR</t>
  </si>
  <si>
    <t>ROLLO</t>
  </si>
  <si>
    <t>ROLLO DE GASA HOSPITALARIA</t>
  </si>
  <si>
    <t>PAQUETE X 100 YARDAS</t>
  </si>
  <si>
    <t>LAMINA PORTA OBJETO</t>
  </si>
  <si>
    <t>CAJA X 50UNDS</t>
  </si>
  <si>
    <t>VENDA ALGODÓN LAMINADO</t>
  </si>
  <si>
    <t>3"X 5 YARDAS</t>
  </si>
  <si>
    <t>VENDA AUTOADHERENTE 4X5</t>
  </si>
  <si>
    <t>UNIDA</t>
  </si>
  <si>
    <t>DEXMEDETOMIDINA 100MCG/ML  SOLUCION INYECTABLE</t>
  </si>
  <si>
    <t>VIAL</t>
  </si>
  <si>
    <t>HEPARINA SODICA 5000UI VIAL</t>
  </si>
  <si>
    <t>SEVOFLUORANO X 250ML</t>
  </si>
  <si>
    <t>FRASCO X 250ML</t>
  </si>
  <si>
    <t>FRASCO</t>
  </si>
  <si>
    <t>NOREPINEFRINA 4MG/4ML SOLUCION INYECTABLE</t>
  </si>
  <si>
    <t>4MG/4ML AMPOLLA</t>
  </si>
  <si>
    <t xml:space="preserve">HEMACOLOR TINCION RAPIDA DE FROTIS SANGUINEOS </t>
  </si>
  <si>
    <t>KIT DE TINCION PARA MICROSCOPIA-MERCK</t>
  </si>
  <si>
    <t>FrascoX500ML</t>
  </si>
  <si>
    <t>EOSINA-AZUL DE METILENO EN SOLUCION SEGUN WRIGHT PARA MICROSCOPIA</t>
  </si>
  <si>
    <t>MERCK</t>
  </si>
  <si>
    <t>1L</t>
  </si>
  <si>
    <t>BUFFER GIORDANO</t>
  </si>
  <si>
    <t>MOLLABS</t>
  </si>
  <si>
    <t>AZUR-EOSINA-AZUL DE METILENO SEGUN GIEMSA EN SOLUCION PARA MICROSCOPIA</t>
  </si>
  <si>
    <t>500ML</t>
  </si>
  <si>
    <t>LAMINAS PORTA-OBJETO</t>
  </si>
  <si>
    <t>CAJA X 50 UNIDAD - GLASS LAB</t>
  </si>
  <si>
    <t>CAJAX50 U</t>
  </si>
  <si>
    <t>LAMINILLAS CUBRE-OBJETOS 22 X 22 MM</t>
  </si>
  <si>
    <t>10 CAJAS X 100 UNIDAD - GLASS LAB</t>
  </si>
  <si>
    <t>10 CAJASX100 U</t>
  </si>
  <si>
    <t>TUBO DE ENSAYO 13 X 100</t>
  </si>
  <si>
    <t>VIDRIO</t>
  </si>
  <si>
    <t>MICRO HEMATOCRITO SIN HEPARINA</t>
  </si>
  <si>
    <t>TUBO X 100 - BRAND</t>
  </si>
  <si>
    <t>TUBOX100</t>
  </si>
  <si>
    <t>PIPETA PASTEUR EN PLASTICO PE-LD 3 ML</t>
  </si>
  <si>
    <t xml:space="preserve"> CAJA X 500 - BRAND</t>
  </si>
  <si>
    <t>CAJAX500</t>
  </si>
  <si>
    <t>GUANTE NITRILO AZUL THIN ALFASAFE ( S )</t>
  </si>
  <si>
    <t>CAJAX100 U</t>
  </si>
  <si>
    <t>GUANTE NITRILO AZUL THIN ALFASAFE ( M )</t>
  </si>
  <si>
    <t>TIRAS INDICADORAS DEL PH PH 0 - 14 INDICADOR UNIVERSAL</t>
  </si>
  <si>
    <t>CAJA X 100 TIRAS - MERCK</t>
  </si>
  <si>
    <t>100STRIPS</t>
  </si>
  <si>
    <t>METANOL GRADO ANALITICO</t>
  </si>
  <si>
    <t>ACEITE DE INMERSION PARA MICROSCOPIA</t>
  </si>
  <si>
    <t>CINTA CONTROL ESTERILIZACION A VAPOR</t>
  </si>
  <si>
    <t xml:space="preserve"> ROLLO DE 3/4 ANCHO X 60 YARDAS DE LONG - 3M</t>
  </si>
  <si>
    <t>L-CISTEINA</t>
  </si>
  <si>
    <t>FINES BIOQUÍMICOS - MERCK</t>
  </si>
  <si>
    <t>FRASCO X 25G</t>
  </si>
  <si>
    <t>FORMOL AL 37%</t>
  </si>
  <si>
    <t xml:space="preserve">LITRO </t>
  </si>
  <si>
    <t>CUCHILLAS DE ALTO PERFIL PARA MICROTOMO X 50 UNID</t>
  </si>
  <si>
    <t xml:space="preserve">CAJA </t>
  </si>
  <si>
    <t>CAJAS PORTALAMINAS X 100 PLACAS</t>
  </si>
  <si>
    <t xml:space="preserve">EUTHANEX X 50 ML </t>
  </si>
  <si>
    <t xml:space="preserve">FRASCO </t>
  </si>
  <si>
    <t>LAPIZ PUNTA DIAMANTE</t>
  </si>
  <si>
    <t>Con tope de goma</t>
  </si>
  <si>
    <t xml:space="preserve">GOTEROS DE VIDRIO </t>
  </si>
  <si>
    <t xml:space="preserve">BEAKER DE LABORATORIO X 250ML </t>
  </si>
  <si>
    <t>GRAMERA DIGITAL</t>
  </si>
  <si>
    <t xml:space="preserve">UNIDAD </t>
  </si>
  <si>
    <t>CASSETTES DE INCLUSION CON TAPA</t>
  </si>
  <si>
    <t>CAJA X 500</t>
  </si>
  <si>
    <t>DESCALCIFICADOR</t>
  </si>
  <si>
    <t>FRASCO X 1LT</t>
  </si>
  <si>
    <t>TOALLA DESECHABLE PARA MANOS</t>
  </si>
  <si>
    <t>TRAPERO COMPLETO MECHA Y PALO</t>
  </si>
  <si>
    <t>UND</t>
  </si>
  <si>
    <t>Sulfato de magnesio EDTA
hidratado</t>
  </si>
  <si>
    <t>KG.</t>
  </si>
  <si>
    <t>Cloruro de Na</t>
  </si>
  <si>
    <t>Clorhidrato de calcio hidratado</t>
  </si>
  <si>
    <t>Urea</t>
  </si>
  <si>
    <t>Carbonato de sodio</t>
  </si>
  <si>
    <t>ANAEROGEN OXOID EN SOBRES x 10</t>
  </si>
  <si>
    <t>INDICADORES DE ANAEROBIOSIS OXOID EN SOBRES X 100</t>
  </si>
  <si>
    <t>DETERGENTE LIQUIDO</t>
  </si>
  <si>
    <t>LIT</t>
  </si>
  <si>
    <t>Guantes desechables M</t>
  </si>
  <si>
    <t xml:space="preserve">Caja de guantes Nitrilo. Gruesos 8 mm </t>
  </si>
  <si>
    <t>Caja x 50 UNIDADES</t>
  </si>
  <si>
    <t>Caja de tapabocas</t>
  </si>
  <si>
    <t>Caja tapabocas quirurgicos termosellados.</t>
  </si>
  <si>
    <t xml:space="preserve">Caja x 100 UNIDADES </t>
  </si>
  <si>
    <t xml:space="preserve">Bandejas de aluminio </t>
  </si>
  <si>
    <t>Bandejas para horno desechables</t>
  </si>
  <si>
    <t xml:space="preserve">Frascos lavador </t>
  </si>
  <si>
    <t>Plastico, frasco para agua destilada</t>
  </si>
  <si>
    <t>Hidróxido de Sodio en lentejas</t>
  </si>
  <si>
    <t>Formula quimica NaOH/ Frasco x 1 kg</t>
  </si>
  <si>
    <t>kg</t>
  </si>
  <si>
    <t>Eter de Petroleo P.A.</t>
  </si>
  <si>
    <t>BENCINA DE PETROLEO/ Frasco x 5 litros</t>
  </si>
  <si>
    <t>L</t>
  </si>
  <si>
    <t>Tetraborato de sodio decahidratado (Bórax P.A.)</t>
  </si>
  <si>
    <t>Formula quimica Na2B4O7.10H2O/Frasco x 500 gr</t>
  </si>
  <si>
    <t>gr</t>
  </si>
  <si>
    <t>DESCALSIFICADOR TBD-1, DESCALSIFICADOR RAPIDO DE ACIDO HIDROCLORIDRICO PARA PROCESAR BIOPSIAS DE MEDULA OSEA TAN RAPIDO COMO DE 15 A 30 MINUTOS. PROCESA PIEZAS DELGADAS DE HUESO DENSO ENTRE 3 Y 12 HORAS. PERMITE LA UTILIZACION DE PRUEBAS RUTINARIAS FINALES, INGREDIENTES ADICIONALES PROTEGEN LAS CELULAS CONTRA LA ACCION DE ACIDOS. FRASCO X 1 LITRO. REF.: 6764001.</t>
  </si>
  <si>
    <t>CUCHILLA DESECHABLES DE ALTO PERFIL HP35, CON RECUBRIMIENTO PTFE. USO ESPECIAL EN APLICACIONES DE RUTINA CON ALTA PROPORCION DE TEJIDOS DUROS. DURABILIDAD INCREMENTADA. 50 X PAQUETE, REF.: 3150734. MARCA THERMO FISHER / SHANDON</t>
  </si>
  <si>
    <t>CAJA PLASTICA PARA LAMINAS (100 LAMINAS), DISPONIBLE EN AZUL, NEGRO. DIMENSIONES DE LA CAJA CERRADA: 21 X 16 X 3 CM. REF.: HS15994. MARCA THERMO FISHER /SHANDON</t>
  </si>
  <si>
    <t>LAPIZ PUNTA DE DIAMANTE PARA MARCAR EN VIDRIO, DE 152 MM, REF.: 750,  THERMO FISHE /SHANDON</t>
  </si>
  <si>
    <t>CASSETTES DE INCLUSION, CON TAPA DE UN ALA PARA SEGURO, ESTILO DE LOS POROS: CELDAS RECTANGULARES, 500 X CAJA, DISPONIBLE EN LILA, BLANCO, ROSADO, VERDE, AMARILLO Y AZUL. REF.: M498.</t>
  </si>
  <si>
    <t>PRESUPUESTO ASIGNADO PARA LA OFERTA: $40.033.999</t>
  </si>
  <si>
    <t>062 - 064 Y 095</t>
  </si>
  <si>
    <t xml:space="preserve">DIEGO FERNANDO ECHEVERRY
OMAR LEONARDO ARISTIZABAL 
</t>
  </si>
  <si>
    <t>decheverry@ut.edu.co
olaristizabalp@ut.edu.co</t>
  </si>
  <si>
    <t>3178860440
3203751586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</si>
</sst>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2"/>
      <color rgb="FFFF000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Verdan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3" fillId="0" borderId="0"/>
    <xf numFmtId="0" fontId="34" fillId="0" borderId="0"/>
  </cellStyleXfs>
  <cellXfs count="2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0" fillId="0" borderId="0" xfId="0" applyFont="1" applyBorder="1"/>
    <xf numFmtId="0" fontId="12" fillId="0" borderId="0" xfId="0" applyFont="1" applyBorder="1" applyAlignment="1"/>
    <xf numFmtId="0" fontId="12" fillId="0" borderId="11" xfId="0" applyFont="1" applyBorder="1" applyAlignment="1"/>
    <xf numFmtId="0" fontId="11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2" xfId="0" applyBorder="1"/>
    <xf numFmtId="0" fontId="0" fillId="0" borderId="14" xfId="0" applyBorder="1"/>
    <xf numFmtId="0" fontId="23" fillId="0" borderId="0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13" fillId="0" borderId="4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30" fillId="0" borderId="39" xfId="0" applyFont="1" applyBorder="1" applyAlignment="1">
      <alignment vertical="center" wrapText="1"/>
    </xf>
    <xf numFmtId="0" fontId="30" fillId="0" borderId="39" xfId="0" applyFont="1" applyBorder="1" applyAlignment="1">
      <alignment vertical="center"/>
    </xf>
    <xf numFmtId="164" fontId="30" fillId="0" borderId="39" xfId="0" applyNumberFormat="1" applyFont="1" applyBorder="1" applyAlignment="1">
      <alignment vertical="center"/>
    </xf>
    <xf numFmtId="164" fontId="30" fillId="0" borderId="39" xfId="0" applyNumberFormat="1" applyFont="1" applyBorder="1" applyAlignment="1" applyProtection="1">
      <alignment vertical="center"/>
      <protection locked="0"/>
    </xf>
    <xf numFmtId="9" fontId="30" fillId="0" borderId="39" xfId="0" applyNumberFormat="1" applyFont="1" applyBorder="1" applyAlignment="1">
      <alignment vertical="center"/>
    </xf>
    <xf numFmtId="0" fontId="30" fillId="0" borderId="40" xfId="0" applyFont="1" applyBorder="1" applyAlignment="1">
      <alignment vertical="center"/>
    </xf>
    <xf numFmtId="0" fontId="28" fillId="0" borderId="17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164" fontId="30" fillId="0" borderId="1" xfId="0" applyNumberFormat="1" applyFont="1" applyBorder="1" applyAlignment="1">
      <alignment vertical="center"/>
    </xf>
    <xf numFmtId="164" fontId="30" fillId="0" borderId="1" xfId="0" applyNumberFormat="1" applyFont="1" applyBorder="1" applyAlignment="1" applyProtection="1">
      <alignment vertical="center"/>
      <protection locked="0"/>
    </xf>
    <xf numFmtId="9" fontId="30" fillId="0" borderId="1" xfId="0" applyNumberFormat="1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30" fillId="0" borderId="45" xfId="0" applyFont="1" applyBorder="1" applyAlignment="1">
      <alignment vertical="center" wrapText="1"/>
    </xf>
    <xf numFmtId="0" fontId="30" fillId="0" borderId="45" xfId="0" applyFont="1" applyBorder="1" applyAlignment="1">
      <alignment vertical="center"/>
    </xf>
    <xf numFmtId="164" fontId="30" fillId="0" borderId="45" xfId="0" applyNumberFormat="1" applyFont="1" applyBorder="1" applyAlignment="1">
      <alignment vertical="center"/>
    </xf>
    <xf numFmtId="164" fontId="30" fillId="0" borderId="45" xfId="0" applyNumberFormat="1" applyFont="1" applyBorder="1" applyAlignment="1" applyProtection="1">
      <alignment vertical="center"/>
      <protection locked="0"/>
    </xf>
    <xf numFmtId="9" fontId="30" fillId="0" borderId="45" xfId="0" applyNumberFormat="1" applyFont="1" applyBorder="1" applyAlignment="1">
      <alignment vertical="center"/>
    </xf>
    <xf numFmtId="0" fontId="8" fillId="0" borderId="4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30" fillId="0" borderId="44" xfId="0" applyFont="1" applyBorder="1" applyAlignment="1">
      <alignment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wrapText="1"/>
    </xf>
    <xf numFmtId="0" fontId="27" fillId="0" borderId="7" xfId="0" applyFont="1" applyBorder="1" applyAlignment="1">
      <alignment wrapText="1"/>
    </xf>
    <xf numFmtId="0" fontId="27" fillId="0" borderId="6" xfId="0" applyFont="1" applyBorder="1" applyAlignment="1">
      <alignment wrapText="1"/>
    </xf>
    <xf numFmtId="0" fontId="20" fillId="2" borderId="48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right"/>
    </xf>
    <xf numFmtId="0" fontId="17" fillId="0" borderId="13" xfId="0" applyFont="1" applyBorder="1" applyAlignment="1">
      <alignment horizontal="right"/>
    </xf>
    <xf numFmtId="0" fontId="16" fillId="0" borderId="5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4" xfId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21" fillId="0" borderId="0" xfId="0" applyFont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1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8" fillId="0" borderId="36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</cellXfs>
  <cellStyles count="4">
    <cellStyle name="Hipervínculo" xfId="1" builtinId="8"/>
    <cellStyle name="Normal" xfId="0" builtinId="0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cheverry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47"/>
  <sheetViews>
    <sheetView tabSelected="1" view="pageBreakPreview" zoomScale="59" zoomScaleNormal="60" zoomScaleSheetLayoutView="59" workbookViewId="0">
      <selection activeCell="BC11" sqref="BC11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7" width="9.140625" customWidth="1"/>
    <col min="8" max="8" width="8.5703125" customWidth="1"/>
    <col min="9" max="15" width="1.7109375" customWidth="1"/>
    <col min="16" max="16" width="7" customWidth="1"/>
    <col min="17" max="18" width="1.7109375" customWidth="1"/>
    <col min="19" max="19" width="12" customWidth="1"/>
    <col min="20" max="21" width="1.7109375" customWidth="1"/>
    <col min="22" max="22" width="13.85546875" customWidth="1"/>
    <col min="23" max="23" width="8.42578125" customWidth="1"/>
    <col min="24" max="24" width="11.85546875" customWidth="1"/>
    <col min="25" max="25" width="15.140625" customWidth="1"/>
    <col min="26" max="26" width="7.42578125" customWidth="1"/>
    <col min="27" max="27" width="5.42578125" customWidth="1"/>
    <col min="28" max="28" width="12.28515625" customWidth="1"/>
    <col min="29" max="30" width="5.7109375" customWidth="1"/>
    <col min="31" max="31" width="9.7109375" customWidth="1"/>
    <col min="32" max="32" width="9.42578125" customWidth="1"/>
    <col min="33" max="33" width="1.7109375" customWidth="1"/>
    <col min="34" max="34" width="6.28515625" customWidth="1"/>
    <col min="35" max="36" width="1.7109375" customWidth="1"/>
    <col min="37" max="40" width="7.7109375" customWidth="1"/>
    <col min="41" max="45" width="1.7109375" customWidth="1"/>
    <col min="46" max="46" width="12.140625" customWidth="1"/>
    <col min="47" max="47" width="0.7109375" hidden="1" customWidth="1"/>
    <col min="48" max="50" width="1.7109375" hidden="1" customWidth="1"/>
    <col min="51" max="51" width="15.140625" customWidth="1"/>
    <col min="52" max="52" width="16.140625" customWidth="1"/>
    <col min="53" max="53" width="14.28515625" customWidth="1"/>
    <col min="54" max="54" width="17.140625" customWidth="1"/>
    <col min="55" max="55" width="7.7109375" customWidth="1"/>
    <col min="56" max="56" width="14.5703125" customWidth="1"/>
    <col min="58" max="58" width="14" bestFit="1" customWidth="1"/>
  </cols>
  <sheetData>
    <row r="1" spans="1:56" s="1" customFormat="1" ht="20.25" customHeight="1" thickBot="1" x14ac:dyDescent="0.3">
      <c r="A1" s="153"/>
      <c r="B1" s="154"/>
      <c r="C1" s="165" t="s">
        <v>36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7"/>
      <c r="BA1" s="147" t="s">
        <v>16</v>
      </c>
      <c r="BB1" s="147"/>
      <c r="BC1" s="147"/>
      <c r="BD1" s="148"/>
    </row>
    <row r="2" spans="1:56" s="1" customFormat="1" ht="20.25" customHeight="1" thickBot="1" x14ac:dyDescent="0.3">
      <c r="A2" s="155"/>
      <c r="B2" s="156"/>
      <c r="C2" s="168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70"/>
      <c r="BA2" s="147" t="s">
        <v>37</v>
      </c>
      <c r="BB2" s="147"/>
      <c r="BC2" s="147"/>
      <c r="BD2" s="148"/>
    </row>
    <row r="3" spans="1:56" s="1" customFormat="1" ht="20.25" customHeight="1" thickBot="1" x14ac:dyDescent="0.3">
      <c r="A3" s="155"/>
      <c r="B3" s="156"/>
      <c r="C3" s="159" t="s">
        <v>41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1"/>
      <c r="BA3" s="147" t="s">
        <v>39</v>
      </c>
      <c r="BB3" s="147"/>
      <c r="BC3" s="147"/>
      <c r="BD3" s="148"/>
    </row>
    <row r="4" spans="1:56" s="3" customFormat="1" ht="30" customHeight="1" thickBot="1" x14ac:dyDescent="0.3">
      <c r="A4" s="157"/>
      <c r="B4" s="158"/>
      <c r="C4" s="162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4"/>
      <c r="BA4" s="178" t="s">
        <v>40</v>
      </c>
      <c r="BB4" s="179"/>
      <c r="BC4" s="179"/>
      <c r="BD4" s="180"/>
    </row>
    <row r="5" spans="1:56" s="3" customFormat="1" ht="32.25" customHeight="1" x14ac:dyDescent="0.4">
      <c r="A5" s="189" t="s">
        <v>33</v>
      </c>
      <c r="B5" s="190"/>
      <c r="C5" s="113"/>
      <c r="D5" s="113"/>
      <c r="E5" s="113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21"/>
      <c r="AB5" s="149" t="s">
        <v>0</v>
      </c>
      <c r="AC5" s="149"/>
      <c r="AD5" s="149"/>
      <c r="AE5" s="149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21"/>
      <c r="BA5" s="13" t="s">
        <v>35</v>
      </c>
      <c r="BB5" s="176"/>
      <c r="BC5" s="176"/>
      <c r="BD5" s="177"/>
    </row>
    <row r="6" spans="1:56" s="3" customFormat="1" ht="32.25" customHeight="1" x14ac:dyDescent="0.4">
      <c r="A6" s="112" t="s">
        <v>28</v>
      </c>
      <c r="B6" s="113"/>
      <c r="C6" s="113"/>
      <c r="D6" s="113"/>
      <c r="E6" s="113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21"/>
      <c r="AB6" s="149" t="s">
        <v>1</v>
      </c>
      <c r="AC6" s="149"/>
      <c r="AD6" s="149"/>
      <c r="AE6" s="149"/>
      <c r="AF6" s="152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74"/>
      <c r="BA6" s="174"/>
      <c r="BB6" s="10"/>
      <c r="BC6" s="10"/>
      <c r="BD6" s="4"/>
    </row>
    <row r="7" spans="1:56" s="3" customFormat="1" ht="32.25" customHeight="1" x14ac:dyDescent="0.4">
      <c r="A7" s="112" t="s">
        <v>14</v>
      </c>
      <c r="B7" s="113"/>
      <c r="C7" s="113"/>
      <c r="D7" s="113"/>
      <c r="E7" s="113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21"/>
      <c r="AB7" s="149" t="s">
        <v>25</v>
      </c>
      <c r="AC7" s="149"/>
      <c r="AD7" s="149"/>
      <c r="AE7" s="149"/>
      <c r="AF7" s="152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21"/>
      <c r="BA7" s="11"/>
      <c r="BB7" s="11"/>
      <c r="BC7" s="11"/>
      <c r="BD7" s="12"/>
    </row>
    <row r="8" spans="1:56" s="3" customFormat="1" ht="29.25" customHeight="1" x14ac:dyDescent="0.4">
      <c r="A8" s="112" t="s">
        <v>12</v>
      </c>
      <c r="B8" s="113"/>
      <c r="C8" s="113"/>
      <c r="D8" s="113"/>
      <c r="E8" s="113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21"/>
      <c r="AB8" s="149" t="s">
        <v>34</v>
      </c>
      <c r="AC8" s="149"/>
      <c r="AD8" s="149"/>
      <c r="AE8" s="149"/>
      <c r="AF8" s="182" t="s">
        <v>465</v>
      </c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21"/>
      <c r="BA8" s="11"/>
      <c r="BB8" s="11"/>
      <c r="BC8" s="11"/>
      <c r="BD8" s="12"/>
    </row>
    <row r="9" spans="1:56" s="3" customFormat="1" ht="32.25" customHeight="1" x14ac:dyDescent="0.4">
      <c r="A9" s="112" t="s">
        <v>2</v>
      </c>
      <c r="B9" s="113"/>
      <c r="C9" s="113"/>
      <c r="D9" s="113"/>
      <c r="E9" s="113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21"/>
      <c r="AB9" s="149" t="s">
        <v>3</v>
      </c>
      <c r="AC9" s="149"/>
      <c r="AD9" s="149"/>
      <c r="AE9" s="149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81"/>
      <c r="AZ9" s="21"/>
      <c r="BA9" s="9"/>
      <c r="BB9" s="9"/>
      <c r="BC9" s="9"/>
      <c r="BD9" s="4"/>
    </row>
    <row r="10" spans="1:56" s="3" customFormat="1" ht="35.25" customHeight="1" x14ac:dyDescent="0.4">
      <c r="A10" s="112" t="s">
        <v>13</v>
      </c>
      <c r="B10" s="113"/>
      <c r="C10" s="113"/>
      <c r="D10" s="113"/>
      <c r="E10" s="113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21"/>
      <c r="AB10" s="171" t="s">
        <v>32</v>
      </c>
      <c r="AC10" s="149"/>
      <c r="AD10" s="149"/>
      <c r="AE10" s="149"/>
      <c r="AF10" s="172" t="s">
        <v>29</v>
      </c>
      <c r="AG10" s="172"/>
      <c r="AH10" s="172"/>
      <c r="AI10" s="219" t="s">
        <v>466</v>
      </c>
      <c r="AJ10" s="220"/>
      <c r="AK10" s="220"/>
      <c r="AL10" s="220"/>
      <c r="AM10" s="220"/>
      <c r="AN10" s="220"/>
      <c r="AO10" s="220"/>
      <c r="AP10" s="220"/>
      <c r="AQ10" s="173" t="s">
        <v>30</v>
      </c>
      <c r="AR10" s="173"/>
      <c r="AS10" s="173"/>
      <c r="AT10" s="173"/>
      <c r="AU10" s="14"/>
      <c r="AV10" s="14"/>
      <c r="AW10" s="14"/>
      <c r="AX10" s="14"/>
      <c r="AY10" s="110" t="s">
        <v>467</v>
      </c>
      <c r="AZ10" s="111"/>
      <c r="BA10" s="111"/>
      <c r="BB10" s="15" t="s">
        <v>31</v>
      </c>
      <c r="BC10" s="175" t="s">
        <v>468</v>
      </c>
      <c r="BD10" s="175"/>
    </row>
    <row r="11" spans="1:56" s="3" customFormat="1" ht="20.100000000000001" customHeight="1" thickBot="1" x14ac:dyDescent="0.3">
      <c r="A11" s="5"/>
      <c r="B11" s="6"/>
      <c r="C11" s="6"/>
      <c r="D11" s="6"/>
      <c r="E11" s="6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7"/>
      <c r="AB11" s="6"/>
      <c r="AC11" s="6"/>
      <c r="AD11" s="6"/>
      <c r="AE11" s="6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2"/>
      <c r="AZ11" s="7"/>
      <c r="BA11" s="7"/>
      <c r="BB11" s="6"/>
      <c r="BC11" s="7"/>
      <c r="BD11" s="8"/>
    </row>
    <row r="12" spans="1:56" s="2" customFormat="1" ht="34.5" thickBot="1" x14ac:dyDescent="0.55000000000000004">
      <c r="A12" s="114" t="s">
        <v>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6"/>
      <c r="Z12" s="114" t="s">
        <v>6</v>
      </c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6"/>
    </row>
    <row r="13" spans="1:56" s="2" customFormat="1" ht="89.25" customHeight="1" thickBot="1" x14ac:dyDescent="0.55000000000000004">
      <c r="A13" s="23"/>
      <c r="B13" s="117" t="s">
        <v>21</v>
      </c>
      <c r="C13" s="117"/>
      <c r="D13" s="117"/>
      <c r="E13" s="117"/>
      <c r="F13" s="117"/>
      <c r="G13" s="117"/>
      <c r="H13" s="117"/>
      <c r="I13" s="117"/>
      <c r="J13" s="117" t="s">
        <v>24</v>
      </c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24" t="s">
        <v>4</v>
      </c>
      <c r="Y13" s="25" t="s">
        <v>22</v>
      </c>
      <c r="Z13" s="193" t="s">
        <v>21</v>
      </c>
      <c r="AA13" s="117"/>
      <c r="AB13" s="117"/>
      <c r="AC13" s="117"/>
      <c r="AD13" s="117"/>
      <c r="AE13" s="117"/>
      <c r="AF13" s="117" t="s">
        <v>24</v>
      </c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24" t="s">
        <v>20</v>
      </c>
      <c r="AU13" s="24"/>
      <c r="AV13" s="26"/>
      <c r="AW13" s="26"/>
      <c r="AX13" s="26"/>
      <c r="AY13" s="24" t="s">
        <v>7</v>
      </c>
      <c r="AZ13" s="27" t="s">
        <v>4</v>
      </c>
      <c r="BA13" s="27" t="s">
        <v>8</v>
      </c>
      <c r="BB13" s="27" t="s">
        <v>10</v>
      </c>
      <c r="BC13" s="27" t="s">
        <v>15</v>
      </c>
      <c r="BD13" s="28" t="s">
        <v>11</v>
      </c>
    </row>
    <row r="14" spans="1:56" s="2" customFormat="1" ht="61.5" customHeight="1" thickBot="1" x14ac:dyDescent="0.4">
      <c r="A14" s="97" t="s">
        <v>42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9"/>
    </row>
    <row r="15" spans="1:56" s="2" customFormat="1" ht="30" customHeight="1" x14ac:dyDescent="0.35">
      <c r="A15" s="22">
        <v>1</v>
      </c>
      <c r="B15" s="103" t="s">
        <v>47</v>
      </c>
      <c r="C15" s="103"/>
      <c r="D15" s="103"/>
      <c r="E15" s="103"/>
      <c r="F15" s="103"/>
      <c r="G15" s="103"/>
      <c r="H15" s="103"/>
      <c r="I15" s="103"/>
      <c r="J15" s="104" t="s">
        <v>48</v>
      </c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59" t="s">
        <v>45</v>
      </c>
      <c r="Y15" s="36">
        <v>3</v>
      </c>
      <c r="Z15" s="194"/>
      <c r="AA15" s="195"/>
      <c r="AB15" s="195"/>
      <c r="AC15" s="195"/>
      <c r="AD15" s="195"/>
      <c r="AE15" s="195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29"/>
      <c r="AU15" s="195"/>
      <c r="AV15" s="195"/>
      <c r="AW15" s="195"/>
      <c r="AX15" s="195"/>
      <c r="AY15" s="30"/>
      <c r="AZ15" s="31"/>
      <c r="BA15" s="32"/>
      <c r="BB15" s="33"/>
      <c r="BC15" s="34"/>
      <c r="BD15" s="35"/>
    </row>
    <row r="16" spans="1:56" s="2" customFormat="1" ht="30" customHeight="1" x14ac:dyDescent="0.35">
      <c r="A16" s="62">
        <f>+A15+1</f>
        <v>2</v>
      </c>
      <c r="B16" s="103" t="s">
        <v>47</v>
      </c>
      <c r="C16" s="103"/>
      <c r="D16" s="103"/>
      <c r="E16" s="103"/>
      <c r="F16" s="103"/>
      <c r="G16" s="103"/>
      <c r="H16" s="103"/>
      <c r="I16" s="103"/>
      <c r="J16" s="104" t="s">
        <v>49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59" t="s">
        <v>45</v>
      </c>
      <c r="Y16" s="36">
        <v>3</v>
      </c>
      <c r="Z16" s="108"/>
      <c r="AA16" s="103"/>
      <c r="AB16" s="103"/>
      <c r="AC16" s="103"/>
      <c r="AD16" s="103"/>
      <c r="AE16" s="103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59"/>
      <c r="AU16" s="103"/>
      <c r="AV16" s="103"/>
      <c r="AW16" s="103"/>
      <c r="AX16" s="103"/>
      <c r="AY16" s="37"/>
      <c r="AZ16" s="38"/>
      <c r="BA16" s="39"/>
      <c r="BB16" s="40"/>
      <c r="BC16" s="41"/>
      <c r="BD16" s="42"/>
    </row>
    <row r="17" spans="1:56" s="2" customFormat="1" ht="30" customHeight="1" x14ac:dyDescent="0.35">
      <c r="A17" s="62">
        <f t="shared" ref="A17:A41" si="0">+A16+1</f>
        <v>3</v>
      </c>
      <c r="B17" s="103" t="s">
        <v>47</v>
      </c>
      <c r="C17" s="103"/>
      <c r="D17" s="103"/>
      <c r="E17" s="103"/>
      <c r="F17" s="103"/>
      <c r="G17" s="103"/>
      <c r="H17" s="103"/>
      <c r="I17" s="103"/>
      <c r="J17" s="104" t="s">
        <v>50</v>
      </c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59" t="s">
        <v>45</v>
      </c>
      <c r="Y17" s="36">
        <v>3</v>
      </c>
      <c r="Z17" s="108"/>
      <c r="AA17" s="103"/>
      <c r="AB17" s="103"/>
      <c r="AC17" s="103"/>
      <c r="AD17" s="103"/>
      <c r="AE17" s="103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59"/>
      <c r="AU17" s="103"/>
      <c r="AV17" s="103"/>
      <c r="AW17" s="103"/>
      <c r="AX17" s="103"/>
      <c r="AY17" s="37"/>
      <c r="AZ17" s="38"/>
      <c r="BA17" s="39"/>
      <c r="BB17" s="40"/>
      <c r="BC17" s="41"/>
      <c r="BD17" s="42"/>
    </row>
    <row r="18" spans="1:56" s="2" customFormat="1" ht="30" customHeight="1" x14ac:dyDescent="0.35">
      <c r="A18" s="62">
        <f t="shared" si="0"/>
        <v>4</v>
      </c>
      <c r="B18" s="103" t="s">
        <v>47</v>
      </c>
      <c r="C18" s="103"/>
      <c r="D18" s="103"/>
      <c r="E18" s="103"/>
      <c r="F18" s="103"/>
      <c r="G18" s="103"/>
      <c r="H18" s="103"/>
      <c r="I18" s="103"/>
      <c r="J18" s="104" t="s">
        <v>51</v>
      </c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59" t="s">
        <v>45</v>
      </c>
      <c r="Y18" s="36">
        <v>3</v>
      </c>
      <c r="Z18" s="108"/>
      <c r="AA18" s="103"/>
      <c r="AB18" s="103"/>
      <c r="AC18" s="103"/>
      <c r="AD18" s="103"/>
      <c r="AE18" s="103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59"/>
      <c r="AU18" s="103"/>
      <c r="AV18" s="103"/>
      <c r="AW18" s="103"/>
      <c r="AX18" s="103"/>
      <c r="AY18" s="37"/>
      <c r="AZ18" s="38"/>
      <c r="BA18" s="39"/>
      <c r="BB18" s="40"/>
      <c r="BC18" s="41"/>
      <c r="BD18" s="42"/>
    </row>
    <row r="19" spans="1:56" s="2" customFormat="1" ht="30" customHeight="1" x14ac:dyDescent="0.35">
      <c r="A19" s="62">
        <f t="shared" si="0"/>
        <v>5</v>
      </c>
      <c r="B19" s="103" t="s">
        <v>52</v>
      </c>
      <c r="C19" s="103"/>
      <c r="D19" s="103"/>
      <c r="E19" s="103"/>
      <c r="F19" s="103"/>
      <c r="G19" s="103"/>
      <c r="H19" s="103"/>
      <c r="I19" s="103"/>
      <c r="J19" s="104" t="s">
        <v>53</v>
      </c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59" t="s">
        <v>45</v>
      </c>
      <c r="Y19" s="36">
        <v>2</v>
      </c>
      <c r="Z19" s="108"/>
      <c r="AA19" s="103"/>
      <c r="AB19" s="103"/>
      <c r="AC19" s="103"/>
      <c r="AD19" s="103"/>
      <c r="AE19" s="103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59"/>
      <c r="AU19" s="103"/>
      <c r="AV19" s="103"/>
      <c r="AW19" s="103"/>
      <c r="AX19" s="103"/>
      <c r="AY19" s="37"/>
      <c r="AZ19" s="38"/>
      <c r="BA19" s="39"/>
      <c r="BB19" s="40"/>
      <c r="BC19" s="41"/>
      <c r="BD19" s="42"/>
    </row>
    <row r="20" spans="1:56" s="2" customFormat="1" ht="30" customHeight="1" x14ac:dyDescent="0.35">
      <c r="A20" s="62">
        <f t="shared" si="0"/>
        <v>6</v>
      </c>
      <c r="B20" s="103" t="s">
        <v>54</v>
      </c>
      <c r="C20" s="103"/>
      <c r="D20" s="103"/>
      <c r="E20" s="103"/>
      <c r="F20" s="103"/>
      <c r="G20" s="103"/>
      <c r="H20" s="103"/>
      <c r="I20" s="103"/>
      <c r="J20" s="104" t="s">
        <v>55</v>
      </c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59" t="s">
        <v>45</v>
      </c>
      <c r="Y20" s="36">
        <v>1</v>
      </c>
      <c r="Z20" s="108"/>
      <c r="AA20" s="103"/>
      <c r="AB20" s="103"/>
      <c r="AC20" s="103"/>
      <c r="AD20" s="103"/>
      <c r="AE20" s="103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59"/>
      <c r="AU20" s="103"/>
      <c r="AV20" s="103"/>
      <c r="AW20" s="103"/>
      <c r="AX20" s="103"/>
      <c r="AY20" s="37"/>
      <c r="AZ20" s="38"/>
      <c r="BA20" s="39"/>
      <c r="BB20" s="40"/>
      <c r="BC20" s="41"/>
      <c r="BD20" s="42"/>
    </row>
    <row r="21" spans="1:56" s="2" customFormat="1" ht="30" customHeight="1" x14ac:dyDescent="0.35">
      <c r="A21" s="62">
        <f t="shared" si="0"/>
        <v>7</v>
      </c>
      <c r="B21" s="103" t="s">
        <v>56</v>
      </c>
      <c r="C21" s="103"/>
      <c r="D21" s="103"/>
      <c r="E21" s="103"/>
      <c r="F21" s="103"/>
      <c r="G21" s="103"/>
      <c r="H21" s="103"/>
      <c r="I21" s="103"/>
      <c r="J21" s="104" t="s">
        <v>57</v>
      </c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59" t="s">
        <v>58</v>
      </c>
      <c r="Y21" s="36">
        <v>3</v>
      </c>
      <c r="Z21" s="108"/>
      <c r="AA21" s="103"/>
      <c r="AB21" s="103"/>
      <c r="AC21" s="103"/>
      <c r="AD21" s="103"/>
      <c r="AE21" s="103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59"/>
      <c r="AU21" s="103"/>
      <c r="AV21" s="103"/>
      <c r="AW21" s="103"/>
      <c r="AX21" s="103"/>
      <c r="AY21" s="37"/>
      <c r="AZ21" s="38"/>
      <c r="BA21" s="39"/>
      <c r="BB21" s="40"/>
      <c r="BC21" s="41"/>
      <c r="BD21" s="42"/>
    </row>
    <row r="22" spans="1:56" s="2" customFormat="1" ht="30" customHeight="1" x14ac:dyDescent="0.35">
      <c r="A22" s="62">
        <f t="shared" si="0"/>
        <v>8</v>
      </c>
      <c r="B22" s="103" t="s">
        <v>59</v>
      </c>
      <c r="C22" s="103"/>
      <c r="D22" s="103"/>
      <c r="E22" s="103"/>
      <c r="F22" s="103"/>
      <c r="G22" s="103"/>
      <c r="H22" s="103"/>
      <c r="I22" s="103"/>
      <c r="J22" s="104" t="s">
        <v>60</v>
      </c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59" t="s">
        <v>61</v>
      </c>
      <c r="Y22" s="36">
        <v>3</v>
      </c>
      <c r="Z22" s="108"/>
      <c r="AA22" s="103"/>
      <c r="AB22" s="103"/>
      <c r="AC22" s="103"/>
      <c r="AD22" s="103"/>
      <c r="AE22" s="103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59"/>
      <c r="AU22" s="103"/>
      <c r="AV22" s="103"/>
      <c r="AW22" s="103"/>
      <c r="AX22" s="103"/>
      <c r="AY22" s="37"/>
      <c r="AZ22" s="38"/>
      <c r="BA22" s="39"/>
      <c r="BB22" s="40"/>
      <c r="BC22" s="41"/>
      <c r="BD22" s="42"/>
    </row>
    <row r="23" spans="1:56" s="2" customFormat="1" ht="30" customHeight="1" x14ac:dyDescent="0.35">
      <c r="A23" s="62">
        <f t="shared" si="0"/>
        <v>9</v>
      </c>
      <c r="B23" s="103" t="s">
        <v>62</v>
      </c>
      <c r="C23" s="103"/>
      <c r="D23" s="103"/>
      <c r="E23" s="103"/>
      <c r="F23" s="103"/>
      <c r="G23" s="103"/>
      <c r="H23" s="103"/>
      <c r="I23" s="103"/>
      <c r="J23" s="104" t="s">
        <v>63</v>
      </c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59" t="s">
        <v>61</v>
      </c>
      <c r="Y23" s="36">
        <v>3</v>
      </c>
      <c r="Z23" s="108"/>
      <c r="AA23" s="103"/>
      <c r="AB23" s="103"/>
      <c r="AC23" s="103"/>
      <c r="AD23" s="103"/>
      <c r="AE23" s="103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59"/>
      <c r="AU23" s="103"/>
      <c r="AV23" s="103"/>
      <c r="AW23" s="103"/>
      <c r="AX23" s="103"/>
      <c r="AY23" s="37"/>
      <c r="AZ23" s="38"/>
      <c r="BA23" s="39"/>
      <c r="BB23" s="40"/>
      <c r="BC23" s="41"/>
      <c r="BD23" s="42"/>
    </row>
    <row r="24" spans="1:56" s="2" customFormat="1" ht="30" customHeight="1" x14ac:dyDescent="0.35">
      <c r="A24" s="62">
        <f t="shared" si="0"/>
        <v>10</v>
      </c>
      <c r="B24" s="103" t="s">
        <v>64</v>
      </c>
      <c r="C24" s="103"/>
      <c r="D24" s="103"/>
      <c r="E24" s="103"/>
      <c r="F24" s="103"/>
      <c r="G24" s="103"/>
      <c r="H24" s="103"/>
      <c r="I24" s="103"/>
      <c r="J24" s="104" t="s">
        <v>65</v>
      </c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59" t="s">
        <v>45</v>
      </c>
      <c r="Y24" s="36">
        <v>1</v>
      </c>
      <c r="Z24" s="108"/>
      <c r="AA24" s="103"/>
      <c r="AB24" s="103"/>
      <c r="AC24" s="103"/>
      <c r="AD24" s="103"/>
      <c r="AE24" s="103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59"/>
      <c r="AU24" s="103"/>
      <c r="AV24" s="103"/>
      <c r="AW24" s="103"/>
      <c r="AX24" s="103"/>
      <c r="AY24" s="37"/>
      <c r="AZ24" s="38"/>
      <c r="BA24" s="39"/>
      <c r="BB24" s="40"/>
      <c r="BC24" s="41"/>
      <c r="BD24" s="42"/>
    </row>
    <row r="25" spans="1:56" s="2" customFormat="1" ht="30" customHeight="1" x14ac:dyDescent="0.35">
      <c r="A25" s="62">
        <f t="shared" si="0"/>
        <v>11</v>
      </c>
      <c r="B25" s="103" t="s">
        <v>64</v>
      </c>
      <c r="C25" s="103"/>
      <c r="D25" s="103"/>
      <c r="E25" s="103"/>
      <c r="F25" s="103"/>
      <c r="G25" s="103"/>
      <c r="H25" s="103"/>
      <c r="I25" s="103"/>
      <c r="J25" s="104" t="s">
        <v>66</v>
      </c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59" t="s">
        <v>45</v>
      </c>
      <c r="Y25" s="36">
        <v>1</v>
      </c>
      <c r="Z25" s="108"/>
      <c r="AA25" s="103"/>
      <c r="AB25" s="103"/>
      <c r="AC25" s="103"/>
      <c r="AD25" s="103"/>
      <c r="AE25" s="103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59"/>
      <c r="AU25" s="103"/>
      <c r="AV25" s="103"/>
      <c r="AW25" s="103"/>
      <c r="AX25" s="103"/>
      <c r="AY25" s="37"/>
      <c r="AZ25" s="38"/>
      <c r="BA25" s="39"/>
      <c r="BB25" s="40"/>
      <c r="BC25" s="41"/>
      <c r="BD25" s="42"/>
    </row>
    <row r="26" spans="1:56" s="2" customFormat="1" ht="30" customHeight="1" x14ac:dyDescent="0.35">
      <c r="A26" s="62">
        <f t="shared" si="0"/>
        <v>12</v>
      </c>
      <c r="B26" s="103" t="s">
        <v>67</v>
      </c>
      <c r="C26" s="103"/>
      <c r="D26" s="103"/>
      <c r="E26" s="103"/>
      <c r="F26" s="103"/>
      <c r="G26" s="103"/>
      <c r="H26" s="103"/>
      <c r="I26" s="103"/>
      <c r="J26" s="104" t="s">
        <v>68</v>
      </c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59" t="s">
        <v>61</v>
      </c>
      <c r="Y26" s="36">
        <v>50</v>
      </c>
      <c r="Z26" s="108"/>
      <c r="AA26" s="103"/>
      <c r="AB26" s="103"/>
      <c r="AC26" s="103"/>
      <c r="AD26" s="103"/>
      <c r="AE26" s="103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59"/>
      <c r="AU26" s="103"/>
      <c r="AV26" s="103"/>
      <c r="AW26" s="103"/>
      <c r="AX26" s="103"/>
      <c r="AY26" s="37"/>
      <c r="AZ26" s="38"/>
      <c r="BA26" s="39"/>
      <c r="BB26" s="40"/>
      <c r="BC26" s="41"/>
      <c r="BD26" s="42"/>
    </row>
    <row r="27" spans="1:56" s="2" customFormat="1" ht="30" customHeight="1" x14ac:dyDescent="0.35">
      <c r="A27" s="62">
        <f t="shared" si="0"/>
        <v>13</v>
      </c>
      <c r="B27" s="103" t="s">
        <v>69</v>
      </c>
      <c r="C27" s="103"/>
      <c r="D27" s="103"/>
      <c r="E27" s="103"/>
      <c r="F27" s="103"/>
      <c r="G27" s="103"/>
      <c r="H27" s="103"/>
      <c r="I27" s="103"/>
      <c r="J27" s="104" t="s">
        <v>70</v>
      </c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59" t="s">
        <v>71</v>
      </c>
      <c r="Y27" s="36">
        <v>40</v>
      </c>
      <c r="Z27" s="108"/>
      <c r="AA27" s="103"/>
      <c r="AB27" s="103"/>
      <c r="AC27" s="103"/>
      <c r="AD27" s="103"/>
      <c r="AE27" s="103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59"/>
      <c r="AU27" s="103"/>
      <c r="AV27" s="103"/>
      <c r="AW27" s="103"/>
      <c r="AX27" s="103"/>
      <c r="AY27" s="37"/>
      <c r="AZ27" s="38"/>
      <c r="BA27" s="39"/>
      <c r="BB27" s="40"/>
      <c r="BC27" s="41"/>
      <c r="BD27" s="42"/>
    </row>
    <row r="28" spans="1:56" s="2" customFormat="1" ht="30" customHeight="1" x14ac:dyDescent="0.35">
      <c r="A28" s="62">
        <f t="shared" si="0"/>
        <v>14</v>
      </c>
      <c r="B28" s="103" t="s">
        <v>72</v>
      </c>
      <c r="C28" s="103"/>
      <c r="D28" s="103"/>
      <c r="E28" s="103"/>
      <c r="F28" s="103"/>
      <c r="G28" s="103"/>
      <c r="H28" s="103"/>
      <c r="I28" s="103"/>
      <c r="J28" s="104" t="s">
        <v>73</v>
      </c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59" t="s">
        <v>45</v>
      </c>
      <c r="Y28" s="36">
        <v>5</v>
      </c>
      <c r="Z28" s="108"/>
      <c r="AA28" s="103"/>
      <c r="AB28" s="103"/>
      <c r="AC28" s="103"/>
      <c r="AD28" s="103"/>
      <c r="AE28" s="103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59"/>
      <c r="AU28" s="103"/>
      <c r="AV28" s="103"/>
      <c r="AW28" s="103"/>
      <c r="AX28" s="103"/>
      <c r="AY28" s="37"/>
      <c r="AZ28" s="38"/>
      <c r="BA28" s="39"/>
      <c r="BB28" s="40"/>
      <c r="BC28" s="41"/>
      <c r="BD28" s="42"/>
    </row>
    <row r="29" spans="1:56" s="2" customFormat="1" ht="30" customHeight="1" x14ac:dyDescent="0.35">
      <c r="A29" s="62">
        <f t="shared" si="0"/>
        <v>15</v>
      </c>
      <c r="B29" s="103" t="s">
        <v>74</v>
      </c>
      <c r="C29" s="103"/>
      <c r="D29" s="103"/>
      <c r="E29" s="103"/>
      <c r="F29" s="103"/>
      <c r="G29" s="103"/>
      <c r="H29" s="103"/>
      <c r="I29" s="103"/>
      <c r="J29" s="104" t="s">
        <v>75</v>
      </c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59" t="s">
        <v>45</v>
      </c>
      <c r="Y29" s="36">
        <v>3</v>
      </c>
      <c r="Z29" s="108"/>
      <c r="AA29" s="103"/>
      <c r="AB29" s="103"/>
      <c r="AC29" s="103"/>
      <c r="AD29" s="103"/>
      <c r="AE29" s="103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59"/>
      <c r="AU29" s="103"/>
      <c r="AV29" s="103"/>
      <c r="AW29" s="103"/>
      <c r="AX29" s="103"/>
      <c r="AY29" s="37"/>
      <c r="AZ29" s="38"/>
      <c r="BA29" s="39"/>
      <c r="BB29" s="40"/>
      <c r="BC29" s="41"/>
      <c r="BD29" s="42"/>
    </row>
    <row r="30" spans="1:56" s="2" customFormat="1" ht="30" customHeight="1" x14ac:dyDescent="0.35">
      <c r="A30" s="62">
        <f t="shared" si="0"/>
        <v>16</v>
      </c>
      <c r="B30" s="103" t="s">
        <v>74</v>
      </c>
      <c r="C30" s="103"/>
      <c r="D30" s="103"/>
      <c r="E30" s="103"/>
      <c r="F30" s="103"/>
      <c r="G30" s="103"/>
      <c r="H30" s="103"/>
      <c r="I30" s="103"/>
      <c r="J30" s="104" t="s">
        <v>76</v>
      </c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59" t="s">
        <v>45</v>
      </c>
      <c r="Y30" s="36">
        <v>3</v>
      </c>
      <c r="Z30" s="108"/>
      <c r="AA30" s="103"/>
      <c r="AB30" s="103"/>
      <c r="AC30" s="103"/>
      <c r="AD30" s="103"/>
      <c r="AE30" s="103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59"/>
      <c r="AU30" s="103"/>
      <c r="AV30" s="103"/>
      <c r="AW30" s="103"/>
      <c r="AX30" s="103"/>
      <c r="AY30" s="37"/>
      <c r="AZ30" s="38"/>
      <c r="BA30" s="39"/>
      <c r="BB30" s="40"/>
      <c r="BC30" s="41"/>
      <c r="BD30" s="42"/>
    </row>
    <row r="31" spans="1:56" s="2" customFormat="1" ht="30" customHeight="1" x14ac:dyDescent="0.35">
      <c r="A31" s="62">
        <f t="shared" si="0"/>
        <v>17</v>
      </c>
      <c r="B31" s="103" t="s">
        <v>77</v>
      </c>
      <c r="C31" s="103"/>
      <c r="D31" s="103"/>
      <c r="E31" s="103"/>
      <c r="F31" s="103"/>
      <c r="G31" s="103"/>
      <c r="H31" s="103"/>
      <c r="I31" s="103"/>
      <c r="J31" s="104" t="s">
        <v>78</v>
      </c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59" t="s">
        <v>58</v>
      </c>
      <c r="Y31" s="36">
        <v>2</v>
      </c>
      <c r="Z31" s="108"/>
      <c r="AA31" s="103"/>
      <c r="AB31" s="103"/>
      <c r="AC31" s="103"/>
      <c r="AD31" s="103"/>
      <c r="AE31" s="103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59"/>
      <c r="AU31" s="103"/>
      <c r="AV31" s="103"/>
      <c r="AW31" s="103"/>
      <c r="AX31" s="103"/>
      <c r="AY31" s="37"/>
      <c r="AZ31" s="38"/>
      <c r="BA31" s="39"/>
      <c r="BB31" s="40"/>
      <c r="BC31" s="41"/>
      <c r="BD31" s="42"/>
    </row>
    <row r="32" spans="1:56" s="2" customFormat="1" ht="30" customHeight="1" x14ac:dyDescent="0.35">
      <c r="A32" s="62">
        <f t="shared" si="0"/>
        <v>18</v>
      </c>
      <c r="B32" s="103" t="s">
        <v>79</v>
      </c>
      <c r="C32" s="103"/>
      <c r="D32" s="103"/>
      <c r="E32" s="103"/>
      <c r="F32" s="103"/>
      <c r="G32" s="103"/>
      <c r="H32" s="103"/>
      <c r="I32" s="103"/>
      <c r="J32" s="104" t="s">
        <v>80</v>
      </c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59" t="s">
        <v>45</v>
      </c>
      <c r="Y32" s="36">
        <v>1</v>
      </c>
      <c r="Z32" s="108"/>
      <c r="AA32" s="103"/>
      <c r="AB32" s="103"/>
      <c r="AC32" s="103"/>
      <c r="AD32" s="103"/>
      <c r="AE32" s="103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59"/>
      <c r="AU32" s="103"/>
      <c r="AV32" s="103"/>
      <c r="AW32" s="103"/>
      <c r="AX32" s="103"/>
      <c r="AY32" s="37"/>
      <c r="AZ32" s="38"/>
      <c r="BA32" s="39"/>
      <c r="BB32" s="40"/>
      <c r="BC32" s="41"/>
      <c r="BD32" s="42"/>
    </row>
    <row r="33" spans="1:56" s="2" customFormat="1" ht="30" customHeight="1" x14ac:dyDescent="0.35">
      <c r="A33" s="62">
        <f t="shared" si="0"/>
        <v>19</v>
      </c>
      <c r="B33" s="103" t="s">
        <v>79</v>
      </c>
      <c r="C33" s="103"/>
      <c r="D33" s="103"/>
      <c r="E33" s="103"/>
      <c r="F33" s="103"/>
      <c r="G33" s="103"/>
      <c r="H33" s="103"/>
      <c r="I33" s="103"/>
      <c r="J33" s="104" t="s">
        <v>81</v>
      </c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59" t="s">
        <v>45</v>
      </c>
      <c r="Y33" s="36">
        <v>4</v>
      </c>
      <c r="Z33" s="108"/>
      <c r="AA33" s="103"/>
      <c r="AB33" s="103"/>
      <c r="AC33" s="103"/>
      <c r="AD33" s="103"/>
      <c r="AE33" s="103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59"/>
      <c r="AU33" s="103"/>
      <c r="AV33" s="103"/>
      <c r="AW33" s="103"/>
      <c r="AX33" s="103"/>
      <c r="AY33" s="37"/>
      <c r="AZ33" s="38"/>
      <c r="BA33" s="39"/>
      <c r="BB33" s="40"/>
      <c r="BC33" s="41"/>
      <c r="BD33" s="42"/>
    </row>
    <row r="34" spans="1:56" s="2" customFormat="1" ht="30" customHeight="1" x14ac:dyDescent="0.35">
      <c r="A34" s="62">
        <f t="shared" si="0"/>
        <v>20</v>
      </c>
      <c r="B34" s="103" t="s">
        <v>79</v>
      </c>
      <c r="C34" s="103"/>
      <c r="D34" s="103"/>
      <c r="E34" s="103"/>
      <c r="F34" s="103"/>
      <c r="G34" s="103"/>
      <c r="H34" s="103"/>
      <c r="I34" s="103"/>
      <c r="J34" s="104" t="s">
        <v>82</v>
      </c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59" t="s">
        <v>45</v>
      </c>
      <c r="Y34" s="36">
        <v>1</v>
      </c>
      <c r="Z34" s="108"/>
      <c r="AA34" s="103"/>
      <c r="AB34" s="103"/>
      <c r="AC34" s="103"/>
      <c r="AD34" s="103"/>
      <c r="AE34" s="103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59"/>
      <c r="AU34" s="103"/>
      <c r="AV34" s="103"/>
      <c r="AW34" s="103"/>
      <c r="AX34" s="103"/>
      <c r="AY34" s="37"/>
      <c r="AZ34" s="38"/>
      <c r="BA34" s="39"/>
      <c r="BB34" s="40"/>
      <c r="BC34" s="41"/>
      <c r="BD34" s="42"/>
    </row>
    <row r="35" spans="1:56" s="2" customFormat="1" ht="30" customHeight="1" x14ac:dyDescent="0.35">
      <c r="A35" s="62">
        <f t="shared" si="0"/>
        <v>21</v>
      </c>
      <c r="B35" s="103" t="s">
        <v>79</v>
      </c>
      <c r="C35" s="103"/>
      <c r="D35" s="103"/>
      <c r="E35" s="103"/>
      <c r="F35" s="103"/>
      <c r="G35" s="103"/>
      <c r="H35" s="103"/>
      <c r="I35" s="103"/>
      <c r="J35" s="104" t="s">
        <v>83</v>
      </c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59" t="s">
        <v>45</v>
      </c>
      <c r="Y35" s="36">
        <v>3</v>
      </c>
      <c r="Z35" s="108"/>
      <c r="AA35" s="103"/>
      <c r="AB35" s="103"/>
      <c r="AC35" s="103"/>
      <c r="AD35" s="103"/>
      <c r="AE35" s="103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59"/>
      <c r="AU35" s="103"/>
      <c r="AV35" s="103"/>
      <c r="AW35" s="103"/>
      <c r="AX35" s="103"/>
      <c r="AY35" s="37"/>
      <c r="AZ35" s="38"/>
      <c r="BA35" s="39"/>
      <c r="BB35" s="40"/>
      <c r="BC35" s="41"/>
      <c r="BD35" s="42"/>
    </row>
    <row r="36" spans="1:56" s="2" customFormat="1" ht="30" customHeight="1" x14ac:dyDescent="0.35">
      <c r="A36" s="62">
        <f t="shared" si="0"/>
        <v>22</v>
      </c>
      <c r="B36" s="103" t="s">
        <v>79</v>
      </c>
      <c r="C36" s="103"/>
      <c r="D36" s="103"/>
      <c r="E36" s="103"/>
      <c r="F36" s="103"/>
      <c r="G36" s="103"/>
      <c r="H36" s="103"/>
      <c r="I36" s="103"/>
      <c r="J36" s="104" t="s">
        <v>84</v>
      </c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59" t="s">
        <v>45</v>
      </c>
      <c r="Y36" s="36">
        <v>3</v>
      </c>
      <c r="Z36" s="108"/>
      <c r="AA36" s="103"/>
      <c r="AB36" s="103"/>
      <c r="AC36" s="103"/>
      <c r="AD36" s="103"/>
      <c r="AE36" s="103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59"/>
      <c r="AU36" s="103"/>
      <c r="AV36" s="103"/>
      <c r="AW36" s="103"/>
      <c r="AX36" s="103"/>
      <c r="AY36" s="37"/>
      <c r="AZ36" s="38"/>
      <c r="BA36" s="39"/>
      <c r="BB36" s="40"/>
      <c r="BC36" s="41"/>
      <c r="BD36" s="42"/>
    </row>
    <row r="37" spans="1:56" s="2" customFormat="1" ht="30" customHeight="1" x14ac:dyDescent="0.35">
      <c r="A37" s="62">
        <f t="shared" si="0"/>
        <v>23</v>
      </c>
      <c r="B37" s="103" t="s">
        <v>85</v>
      </c>
      <c r="C37" s="103"/>
      <c r="D37" s="103"/>
      <c r="E37" s="103"/>
      <c r="F37" s="103"/>
      <c r="G37" s="103"/>
      <c r="H37" s="103"/>
      <c r="I37" s="103"/>
      <c r="J37" s="104" t="s">
        <v>86</v>
      </c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59" t="s">
        <v>45</v>
      </c>
      <c r="Y37" s="36">
        <v>1</v>
      </c>
      <c r="Z37" s="108"/>
      <c r="AA37" s="103"/>
      <c r="AB37" s="103"/>
      <c r="AC37" s="103"/>
      <c r="AD37" s="103"/>
      <c r="AE37" s="103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59"/>
      <c r="AU37" s="103"/>
      <c r="AV37" s="103"/>
      <c r="AW37" s="103"/>
      <c r="AX37" s="103"/>
      <c r="AY37" s="37"/>
      <c r="AZ37" s="38"/>
      <c r="BA37" s="39"/>
      <c r="BB37" s="40"/>
      <c r="BC37" s="41"/>
      <c r="BD37" s="42"/>
    </row>
    <row r="38" spans="1:56" s="2" customFormat="1" ht="30" customHeight="1" x14ac:dyDescent="0.35">
      <c r="A38" s="62">
        <f t="shared" si="0"/>
        <v>24</v>
      </c>
      <c r="B38" s="103" t="s">
        <v>87</v>
      </c>
      <c r="C38" s="103"/>
      <c r="D38" s="103"/>
      <c r="E38" s="103"/>
      <c r="F38" s="103"/>
      <c r="G38" s="103"/>
      <c r="H38" s="103"/>
      <c r="I38" s="103"/>
      <c r="J38" s="104" t="s">
        <v>88</v>
      </c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59" t="s">
        <v>61</v>
      </c>
      <c r="Y38" s="36">
        <v>2</v>
      </c>
      <c r="Z38" s="108"/>
      <c r="AA38" s="103"/>
      <c r="AB38" s="103"/>
      <c r="AC38" s="103"/>
      <c r="AD38" s="103"/>
      <c r="AE38" s="103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59"/>
      <c r="AU38" s="103"/>
      <c r="AV38" s="103"/>
      <c r="AW38" s="103"/>
      <c r="AX38" s="103"/>
      <c r="AY38" s="37"/>
      <c r="AZ38" s="38"/>
      <c r="BA38" s="39"/>
      <c r="BB38" s="40"/>
      <c r="BC38" s="41"/>
      <c r="BD38" s="42"/>
    </row>
    <row r="39" spans="1:56" s="2" customFormat="1" ht="30" customHeight="1" x14ac:dyDescent="0.35">
      <c r="A39" s="62">
        <f t="shared" si="0"/>
        <v>25</v>
      </c>
      <c r="B39" s="103" t="s">
        <v>87</v>
      </c>
      <c r="C39" s="103"/>
      <c r="D39" s="103"/>
      <c r="E39" s="103"/>
      <c r="F39" s="103"/>
      <c r="G39" s="103"/>
      <c r="H39" s="103"/>
      <c r="I39" s="103"/>
      <c r="J39" s="104" t="s">
        <v>89</v>
      </c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59" t="s">
        <v>61</v>
      </c>
      <c r="Y39" s="36">
        <v>2</v>
      </c>
      <c r="Z39" s="108"/>
      <c r="AA39" s="103"/>
      <c r="AB39" s="103"/>
      <c r="AC39" s="103"/>
      <c r="AD39" s="103"/>
      <c r="AE39" s="103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59"/>
      <c r="AU39" s="103"/>
      <c r="AV39" s="103"/>
      <c r="AW39" s="103"/>
      <c r="AX39" s="103"/>
      <c r="AY39" s="37"/>
      <c r="AZ39" s="38"/>
      <c r="BA39" s="39"/>
      <c r="BB39" s="40"/>
      <c r="BC39" s="41"/>
      <c r="BD39" s="42"/>
    </row>
    <row r="40" spans="1:56" s="2" customFormat="1" ht="30" customHeight="1" x14ac:dyDescent="0.35">
      <c r="A40" s="62">
        <f t="shared" si="0"/>
        <v>26</v>
      </c>
      <c r="B40" s="103" t="s">
        <v>90</v>
      </c>
      <c r="C40" s="103"/>
      <c r="D40" s="103"/>
      <c r="E40" s="103"/>
      <c r="F40" s="103"/>
      <c r="G40" s="103"/>
      <c r="H40" s="103"/>
      <c r="I40" s="103"/>
      <c r="J40" s="104" t="s">
        <v>91</v>
      </c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59" t="s">
        <v>45</v>
      </c>
      <c r="Y40" s="36">
        <v>2</v>
      </c>
      <c r="Z40" s="108"/>
      <c r="AA40" s="103"/>
      <c r="AB40" s="103"/>
      <c r="AC40" s="103"/>
      <c r="AD40" s="103"/>
      <c r="AE40" s="103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59"/>
      <c r="AU40" s="103"/>
      <c r="AV40" s="103"/>
      <c r="AW40" s="103"/>
      <c r="AX40" s="103"/>
      <c r="AY40" s="37"/>
      <c r="AZ40" s="38"/>
      <c r="BA40" s="39"/>
      <c r="BB40" s="40"/>
      <c r="BC40" s="41"/>
      <c r="BD40" s="42"/>
    </row>
    <row r="41" spans="1:56" s="2" customFormat="1" ht="30" customHeight="1" thickBot="1" x14ac:dyDescent="0.4">
      <c r="A41" s="62">
        <f t="shared" si="0"/>
        <v>27</v>
      </c>
      <c r="B41" s="103" t="s">
        <v>90</v>
      </c>
      <c r="C41" s="103"/>
      <c r="D41" s="103"/>
      <c r="E41" s="103"/>
      <c r="F41" s="103"/>
      <c r="G41" s="103"/>
      <c r="H41" s="103"/>
      <c r="I41" s="103"/>
      <c r="J41" s="104" t="s">
        <v>92</v>
      </c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59" t="s">
        <v>45</v>
      </c>
      <c r="Y41" s="36">
        <v>1</v>
      </c>
      <c r="Z41" s="105"/>
      <c r="AA41" s="106"/>
      <c r="AB41" s="106"/>
      <c r="AC41" s="106"/>
      <c r="AD41" s="106"/>
      <c r="AE41" s="106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57"/>
      <c r="AU41" s="106"/>
      <c r="AV41" s="106"/>
      <c r="AW41" s="106"/>
      <c r="AX41" s="106"/>
      <c r="AY41" s="46"/>
      <c r="AZ41" s="47"/>
      <c r="BA41" s="48"/>
      <c r="BB41" s="49"/>
      <c r="BC41" s="50"/>
      <c r="BD41" s="43"/>
    </row>
    <row r="42" spans="1:56" s="2" customFormat="1" ht="50.25" customHeight="1" x14ac:dyDescent="0.35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6"/>
      <c r="AA42" s="156"/>
      <c r="AB42" s="207"/>
      <c r="AC42" s="204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6"/>
      <c r="AZ42" s="63" t="s">
        <v>17</v>
      </c>
      <c r="BA42" s="63"/>
      <c r="BB42" s="64"/>
      <c r="BC42" s="65"/>
      <c r="BD42" s="45"/>
    </row>
    <row r="43" spans="1:56" s="2" customFormat="1" ht="79.5" customHeight="1" x14ac:dyDescent="0.35">
      <c r="A43" s="155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207"/>
      <c r="AC43" s="186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8"/>
      <c r="AZ43" s="66" t="s">
        <v>19</v>
      </c>
      <c r="BA43" s="67"/>
      <c r="BB43" s="68"/>
      <c r="BC43" s="69"/>
      <c r="BD43" s="44"/>
    </row>
    <row r="44" spans="1:56" s="2" customFormat="1" ht="37.5" customHeight="1" thickBot="1" x14ac:dyDescent="0.4">
      <c r="A44" s="157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208"/>
      <c r="AC44" s="70" t="s">
        <v>26</v>
      </c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2"/>
      <c r="AZ44" s="73" t="s">
        <v>9</v>
      </c>
      <c r="BA44" s="73"/>
      <c r="BB44" s="74"/>
      <c r="BC44" s="69"/>
      <c r="BD44" s="44"/>
    </row>
    <row r="45" spans="1:56" s="2" customFormat="1" ht="66" customHeight="1" thickBot="1" x14ac:dyDescent="0.4">
      <c r="A45" s="201" t="s">
        <v>93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3"/>
      <c r="AC45" s="128" t="s">
        <v>27</v>
      </c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30"/>
      <c r="AZ45" s="127" t="s">
        <v>18</v>
      </c>
      <c r="BA45" s="127"/>
      <c r="BB45" s="133"/>
      <c r="BC45" s="134"/>
      <c r="BD45" s="60"/>
    </row>
    <row r="46" spans="1:56" s="2" customFormat="1" ht="26.25" customHeight="1" thickBot="1" x14ac:dyDescent="0.4">
      <c r="A46" s="209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1"/>
    </row>
    <row r="47" spans="1:56" s="2" customFormat="1" ht="66" customHeight="1" thickBot="1" x14ac:dyDescent="0.55000000000000004">
      <c r="A47" s="23"/>
      <c r="B47" s="117" t="s">
        <v>21</v>
      </c>
      <c r="C47" s="117"/>
      <c r="D47" s="117"/>
      <c r="E47" s="117"/>
      <c r="F47" s="117"/>
      <c r="G47" s="117"/>
      <c r="H47" s="117"/>
      <c r="I47" s="117"/>
      <c r="J47" s="117" t="s">
        <v>24</v>
      </c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55" t="s">
        <v>4</v>
      </c>
      <c r="Y47" s="25" t="s">
        <v>22</v>
      </c>
      <c r="Z47" s="193" t="s">
        <v>21</v>
      </c>
      <c r="AA47" s="117"/>
      <c r="AB47" s="117"/>
      <c r="AC47" s="117"/>
      <c r="AD47" s="117"/>
      <c r="AE47" s="117"/>
      <c r="AF47" s="117" t="s">
        <v>24</v>
      </c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55" t="s">
        <v>20</v>
      </c>
      <c r="AU47" s="55"/>
      <c r="AV47" s="26"/>
      <c r="AW47" s="26"/>
      <c r="AX47" s="26"/>
      <c r="AY47" s="55" t="s">
        <v>7</v>
      </c>
      <c r="AZ47" s="27" t="s">
        <v>4</v>
      </c>
      <c r="BA47" s="27" t="s">
        <v>8</v>
      </c>
      <c r="BB47" s="27" t="s">
        <v>10</v>
      </c>
      <c r="BC47" s="27" t="s">
        <v>15</v>
      </c>
      <c r="BD47" s="28" t="s">
        <v>11</v>
      </c>
    </row>
    <row r="48" spans="1:56" s="2" customFormat="1" ht="66" customHeight="1" thickBot="1" x14ac:dyDescent="0.4">
      <c r="A48" s="97" t="s">
        <v>43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9"/>
    </row>
    <row r="49" spans="1:56" s="2" customFormat="1" ht="30.75" customHeight="1" x14ac:dyDescent="0.35">
      <c r="A49" s="22">
        <v>1</v>
      </c>
      <c r="B49" s="84" t="s">
        <v>99</v>
      </c>
      <c r="C49" s="85"/>
      <c r="D49" s="85"/>
      <c r="E49" s="85"/>
      <c r="F49" s="85"/>
      <c r="G49" s="85"/>
      <c r="H49" s="85"/>
      <c r="I49" s="86"/>
      <c r="J49" s="87" t="s">
        <v>100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61" t="s">
        <v>61</v>
      </c>
      <c r="Y49" s="36">
        <v>1</v>
      </c>
      <c r="Z49" s="194"/>
      <c r="AA49" s="195"/>
      <c r="AB49" s="195"/>
      <c r="AC49" s="195"/>
      <c r="AD49" s="195"/>
      <c r="AE49" s="195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58"/>
      <c r="AU49" s="195"/>
      <c r="AV49" s="195"/>
      <c r="AW49" s="195"/>
      <c r="AX49" s="195"/>
      <c r="AY49" s="30"/>
      <c r="AZ49" s="31"/>
      <c r="BA49" s="32"/>
      <c r="BB49" s="33"/>
      <c r="BC49" s="34"/>
      <c r="BD49" s="35"/>
    </row>
    <row r="50" spans="1:56" s="2" customFormat="1" ht="30.75" customHeight="1" x14ac:dyDescent="0.35">
      <c r="A50" s="62">
        <f>+A49+1</f>
        <v>2</v>
      </c>
      <c r="B50" s="84" t="s">
        <v>101</v>
      </c>
      <c r="C50" s="85"/>
      <c r="D50" s="85"/>
      <c r="E50" s="85"/>
      <c r="F50" s="85"/>
      <c r="G50" s="85"/>
      <c r="H50" s="85"/>
      <c r="I50" s="86"/>
      <c r="J50" s="87" t="s">
        <v>102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61" t="s">
        <v>61</v>
      </c>
      <c r="Y50" s="36">
        <v>2</v>
      </c>
      <c r="Z50" s="108"/>
      <c r="AA50" s="103"/>
      <c r="AB50" s="103"/>
      <c r="AC50" s="103"/>
      <c r="AD50" s="103"/>
      <c r="AE50" s="103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59"/>
      <c r="AU50" s="103"/>
      <c r="AV50" s="103"/>
      <c r="AW50" s="103"/>
      <c r="AX50" s="103"/>
      <c r="AY50" s="37"/>
      <c r="AZ50" s="38"/>
      <c r="BA50" s="39"/>
      <c r="BB50" s="40"/>
      <c r="BC50" s="41"/>
      <c r="BD50" s="42"/>
    </row>
    <row r="51" spans="1:56" s="2" customFormat="1" ht="30.75" customHeight="1" x14ac:dyDescent="0.35">
      <c r="A51" s="62">
        <f t="shared" ref="A51:A76" si="1">+A50+1</f>
        <v>3</v>
      </c>
      <c r="B51" s="84" t="s">
        <v>103</v>
      </c>
      <c r="C51" s="85"/>
      <c r="D51" s="85"/>
      <c r="E51" s="85"/>
      <c r="F51" s="85"/>
      <c r="G51" s="85"/>
      <c r="H51" s="85"/>
      <c r="I51" s="86"/>
      <c r="J51" s="87" t="s">
        <v>104</v>
      </c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61" t="s">
        <v>96</v>
      </c>
      <c r="Y51" s="36">
        <v>1</v>
      </c>
      <c r="Z51" s="108"/>
      <c r="AA51" s="103"/>
      <c r="AB51" s="103"/>
      <c r="AC51" s="103"/>
      <c r="AD51" s="103"/>
      <c r="AE51" s="103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59"/>
      <c r="AU51" s="103"/>
      <c r="AV51" s="103"/>
      <c r="AW51" s="103"/>
      <c r="AX51" s="103"/>
      <c r="AY51" s="37"/>
      <c r="AZ51" s="38"/>
      <c r="BA51" s="39"/>
      <c r="BB51" s="40"/>
      <c r="BC51" s="41"/>
      <c r="BD51" s="42"/>
    </row>
    <row r="52" spans="1:56" s="2" customFormat="1" ht="30.75" customHeight="1" x14ac:dyDescent="0.35">
      <c r="A52" s="62">
        <f t="shared" si="1"/>
        <v>4</v>
      </c>
      <c r="B52" s="84" t="s">
        <v>105</v>
      </c>
      <c r="C52" s="85"/>
      <c r="D52" s="85"/>
      <c r="E52" s="85"/>
      <c r="F52" s="85"/>
      <c r="G52" s="85"/>
      <c r="H52" s="85"/>
      <c r="I52" s="86"/>
      <c r="J52" s="87" t="s">
        <v>106</v>
      </c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9"/>
      <c r="X52" s="61" t="s">
        <v>107</v>
      </c>
      <c r="Y52" s="36">
        <v>2</v>
      </c>
      <c r="Z52" s="108"/>
      <c r="AA52" s="103"/>
      <c r="AB52" s="103"/>
      <c r="AC52" s="103"/>
      <c r="AD52" s="103"/>
      <c r="AE52" s="103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59"/>
      <c r="AU52" s="103"/>
      <c r="AV52" s="103"/>
      <c r="AW52" s="103"/>
      <c r="AX52" s="103"/>
      <c r="AY52" s="37"/>
      <c r="AZ52" s="38"/>
      <c r="BA52" s="39"/>
      <c r="BB52" s="40"/>
      <c r="BC52" s="41"/>
      <c r="BD52" s="42"/>
    </row>
    <row r="53" spans="1:56" s="2" customFormat="1" ht="30.75" customHeight="1" x14ac:dyDescent="0.35">
      <c r="A53" s="62">
        <f t="shared" si="1"/>
        <v>5</v>
      </c>
      <c r="B53" s="84" t="s">
        <v>108</v>
      </c>
      <c r="C53" s="85"/>
      <c r="D53" s="85"/>
      <c r="E53" s="85"/>
      <c r="F53" s="85"/>
      <c r="G53" s="85"/>
      <c r="H53" s="85"/>
      <c r="I53" s="86"/>
      <c r="J53" s="87" t="s">
        <v>109</v>
      </c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9"/>
      <c r="X53" s="61" t="s">
        <v>97</v>
      </c>
      <c r="Y53" s="36">
        <v>2</v>
      </c>
      <c r="Z53" s="108"/>
      <c r="AA53" s="103"/>
      <c r="AB53" s="103"/>
      <c r="AC53" s="103"/>
      <c r="AD53" s="103"/>
      <c r="AE53" s="103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59"/>
      <c r="AU53" s="103"/>
      <c r="AV53" s="103"/>
      <c r="AW53" s="103"/>
      <c r="AX53" s="103"/>
      <c r="AY53" s="37"/>
      <c r="AZ53" s="38"/>
      <c r="BA53" s="39"/>
      <c r="BB53" s="40"/>
      <c r="BC53" s="41"/>
      <c r="BD53" s="42"/>
    </row>
    <row r="54" spans="1:56" s="2" customFormat="1" ht="30.75" customHeight="1" x14ac:dyDescent="0.35">
      <c r="A54" s="62">
        <f t="shared" si="1"/>
        <v>6</v>
      </c>
      <c r="B54" s="84" t="s">
        <v>110</v>
      </c>
      <c r="C54" s="85"/>
      <c r="D54" s="85"/>
      <c r="E54" s="85"/>
      <c r="F54" s="85"/>
      <c r="G54" s="85"/>
      <c r="H54" s="85"/>
      <c r="I54" s="86"/>
      <c r="J54" s="87" t="s">
        <v>111</v>
      </c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9"/>
      <c r="X54" s="61" t="s">
        <v>44</v>
      </c>
      <c r="Y54" s="36">
        <v>1</v>
      </c>
      <c r="Z54" s="108"/>
      <c r="AA54" s="103"/>
      <c r="AB54" s="103"/>
      <c r="AC54" s="103"/>
      <c r="AD54" s="103"/>
      <c r="AE54" s="103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59"/>
      <c r="AU54" s="103"/>
      <c r="AV54" s="103"/>
      <c r="AW54" s="103"/>
      <c r="AX54" s="103"/>
      <c r="AY54" s="37"/>
      <c r="AZ54" s="38"/>
      <c r="BA54" s="39"/>
      <c r="BB54" s="40"/>
      <c r="BC54" s="41"/>
      <c r="BD54" s="42"/>
    </row>
    <row r="55" spans="1:56" s="2" customFormat="1" ht="30.75" customHeight="1" x14ac:dyDescent="0.35">
      <c r="A55" s="62">
        <f t="shared" si="1"/>
        <v>7</v>
      </c>
      <c r="B55" s="84" t="s">
        <v>112</v>
      </c>
      <c r="C55" s="85"/>
      <c r="D55" s="85"/>
      <c r="E55" s="85"/>
      <c r="F55" s="85"/>
      <c r="G55" s="85"/>
      <c r="H55" s="85"/>
      <c r="I55" s="86"/>
      <c r="J55" s="87" t="s">
        <v>94</v>
      </c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9"/>
      <c r="X55" s="61" t="s">
        <v>58</v>
      </c>
      <c r="Y55" s="36">
        <v>1</v>
      </c>
      <c r="Z55" s="108"/>
      <c r="AA55" s="103"/>
      <c r="AB55" s="103"/>
      <c r="AC55" s="103"/>
      <c r="AD55" s="103"/>
      <c r="AE55" s="103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59"/>
      <c r="AU55" s="103"/>
      <c r="AV55" s="103"/>
      <c r="AW55" s="103"/>
      <c r="AX55" s="103"/>
      <c r="AY55" s="37"/>
      <c r="AZ55" s="38"/>
      <c r="BA55" s="39"/>
      <c r="BB55" s="40"/>
      <c r="BC55" s="41"/>
      <c r="BD55" s="42"/>
    </row>
    <row r="56" spans="1:56" s="2" customFormat="1" ht="30.75" customHeight="1" x14ac:dyDescent="0.35">
      <c r="A56" s="62">
        <f t="shared" si="1"/>
        <v>8</v>
      </c>
      <c r="B56" s="84" t="s">
        <v>113</v>
      </c>
      <c r="C56" s="85"/>
      <c r="D56" s="85"/>
      <c r="E56" s="85"/>
      <c r="F56" s="85"/>
      <c r="G56" s="85"/>
      <c r="H56" s="85"/>
      <c r="I56" s="86"/>
      <c r="J56" s="87" t="s">
        <v>114</v>
      </c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9"/>
      <c r="X56" s="61" t="s">
        <v>44</v>
      </c>
      <c r="Y56" s="36">
        <v>1</v>
      </c>
      <c r="Z56" s="108"/>
      <c r="AA56" s="103"/>
      <c r="AB56" s="103"/>
      <c r="AC56" s="103"/>
      <c r="AD56" s="103"/>
      <c r="AE56" s="103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59"/>
      <c r="AU56" s="103"/>
      <c r="AV56" s="103"/>
      <c r="AW56" s="103"/>
      <c r="AX56" s="103"/>
      <c r="AY56" s="37"/>
      <c r="AZ56" s="38"/>
      <c r="BA56" s="39"/>
      <c r="BB56" s="40"/>
      <c r="BC56" s="41"/>
      <c r="BD56" s="42"/>
    </row>
    <row r="57" spans="1:56" s="2" customFormat="1" ht="30.75" customHeight="1" x14ac:dyDescent="0.35">
      <c r="A57" s="62">
        <f t="shared" si="1"/>
        <v>9</v>
      </c>
      <c r="B57" s="84" t="s">
        <v>115</v>
      </c>
      <c r="C57" s="85"/>
      <c r="D57" s="85"/>
      <c r="E57" s="85"/>
      <c r="F57" s="85"/>
      <c r="G57" s="85"/>
      <c r="H57" s="85"/>
      <c r="I57" s="86"/>
      <c r="J57" s="87" t="s">
        <v>116</v>
      </c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9"/>
      <c r="X57" s="61" t="s">
        <v>44</v>
      </c>
      <c r="Y57" s="36">
        <v>1</v>
      </c>
      <c r="Z57" s="108"/>
      <c r="AA57" s="103"/>
      <c r="AB57" s="103"/>
      <c r="AC57" s="103"/>
      <c r="AD57" s="103"/>
      <c r="AE57" s="103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59"/>
      <c r="AU57" s="103"/>
      <c r="AV57" s="103"/>
      <c r="AW57" s="103"/>
      <c r="AX57" s="103"/>
      <c r="AY57" s="37"/>
      <c r="AZ57" s="38"/>
      <c r="BA57" s="39"/>
      <c r="BB57" s="40"/>
      <c r="BC57" s="41"/>
      <c r="BD57" s="42"/>
    </row>
    <row r="58" spans="1:56" s="2" customFormat="1" ht="30.75" customHeight="1" x14ac:dyDescent="0.35">
      <c r="A58" s="62">
        <f t="shared" si="1"/>
        <v>10</v>
      </c>
      <c r="B58" s="84" t="s">
        <v>117</v>
      </c>
      <c r="C58" s="85"/>
      <c r="D58" s="85"/>
      <c r="E58" s="85"/>
      <c r="F58" s="85"/>
      <c r="G58" s="85"/>
      <c r="H58" s="85"/>
      <c r="I58" s="86"/>
      <c r="J58" s="87" t="s">
        <v>118</v>
      </c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9"/>
      <c r="X58" s="61" t="s">
        <v>44</v>
      </c>
      <c r="Y58" s="36">
        <v>2</v>
      </c>
      <c r="Z58" s="108"/>
      <c r="AA58" s="103"/>
      <c r="AB58" s="103"/>
      <c r="AC58" s="103"/>
      <c r="AD58" s="103"/>
      <c r="AE58" s="103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59"/>
      <c r="AU58" s="103"/>
      <c r="AV58" s="103"/>
      <c r="AW58" s="103"/>
      <c r="AX58" s="103"/>
      <c r="AY58" s="37"/>
      <c r="AZ58" s="38"/>
      <c r="BA58" s="39"/>
      <c r="BB58" s="40"/>
      <c r="BC58" s="41"/>
      <c r="BD58" s="42"/>
    </row>
    <row r="59" spans="1:56" s="2" customFormat="1" ht="30.75" customHeight="1" x14ac:dyDescent="0.35">
      <c r="A59" s="62">
        <f t="shared" si="1"/>
        <v>11</v>
      </c>
      <c r="B59" s="84" t="s">
        <v>119</v>
      </c>
      <c r="C59" s="85"/>
      <c r="D59" s="85"/>
      <c r="E59" s="85"/>
      <c r="F59" s="85"/>
      <c r="G59" s="85"/>
      <c r="H59" s="85"/>
      <c r="I59" s="86"/>
      <c r="J59" s="87" t="s">
        <v>120</v>
      </c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9"/>
      <c r="X59" s="61" t="s">
        <v>44</v>
      </c>
      <c r="Y59" s="36">
        <v>2</v>
      </c>
      <c r="Z59" s="108"/>
      <c r="AA59" s="103"/>
      <c r="AB59" s="103"/>
      <c r="AC59" s="103"/>
      <c r="AD59" s="103"/>
      <c r="AE59" s="103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59"/>
      <c r="AU59" s="103"/>
      <c r="AV59" s="103"/>
      <c r="AW59" s="103"/>
      <c r="AX59" s="103"/>
      <c r="AY59" s="37"/>
      <c r="AZ59" s="38"/>
      <c r="BA59" s="39"/>
      <c r="BB59" s="40"/>
      <c r="BC59" s="41"/>
      <c r="BD59" s="42"/>
    </row>
    <row r="60" spans="1:56" s="2" customFormat="1" ht="30.75" customHeight="1" x14ac:dyDescent="0.35">
      <c r="A60" s="62">
        <f t="shared" si="1"/>
        <v>12</v>
      </c>
      <c r="B60" s="84" t="s">
        <v>121</v>
      </c>
      <c r="C60" s="85"/>
      <c r="D60" s="85"/>
      <c r="E60" s="85"/>
      <c r="F60" s="85"/>
      <c r="G60" s="85"/>
      <c r="H60" s="85"/>
      <c r="I60" s="86"/>
      <c r="J60" s="87" t="s">
        <v>122</v>
      </c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9"/>
      <c r="X60" s="61" t="s">
        <v>97</v>
      </c>
      <c r="Y60" s="36">
        <v>1</v>
      </c>
      <c r="Z60" s="108"/>
      <c r="AA60" s="103"/>
      <c r="AB60" s="103"/>
      <c r="AC60" s="103"/>
      <c r="AD60" s="103"/>
      <c r="AE60" s="103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59"/>
      <c r="AU60" s="103"/>
      <c r="AV60" s="103"/>
      <c r="AW60" s="103"/>
      <c r="AX60" s="103"/>
      <c r="AY60" s="37"/>
      <c r="AZ60" s="38"/>
      <c r="BA60" s="39"/>
      <c r="BB60" s="40"/>
      <c r="BC60" s="41"/>
      <c r="BD60" s="42"/>
    </row>
    <row r="61" spans="1:56" s="2" customFormat="1" ht="30.75" customHeight="1" x14ac:dyDescent="0.35">
      <c r="A61" s="62">
        <f t="shared" si="1"/>
        <v>13</v>
      </c>
      <c r="B61" s="84" t="s">
        <v>123</v>
      </c>
      <c r="C61" s="85"/>
      <c r="D61" s="85"/>
      <c r="E61" s="85"/>
      <c r="F61" s="85"/>
      <c r="G61" s="85"/>
      <c r="H61" s="85"/>
      <c r="I61" s="86"/>
      <c r="J61" s="87" t="s">
        <v>124</v>
      </c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9"/>
      <c r="X61" s="61" t="s">
        <v>44</v>
      </c>
      <c r="Y61" s="36">
        <v>1</v>
      </c>
      <c r="Z61" s="108"/>
      <c r="AA61" s="103"/>
      <c r="AB61" s="103"/>
      <c r="AC61" s="103"/>
      <c r="AD61" s="103"/>
      <c r="AE61" s="103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59"/>
      <c r="AU61" s="103"/>
      <c r="AV61" s="103"/>
      <c r="AW61" s="103"/>
      <c r="AX61" s="103"/>
      <c r="AY61" s="37"/>
      <c r="AZ61" s="38"/>
      <c r="BA61" s="39"/>
      <c r="BB61" s="40"/>
      <c r="BC61" s="41"/>
      <c r="BD61" s="42"/>
    </row>
    <row r="62" spans="1:56" s="2" customFormat="1" ht="30.75" customHeight="1" x14ac:dyDescent="0.35">
      <c r="A62" s="62">
        <f t="shared" si="1"/>
        <v>14</v>
      </c>
      <c r="B62" s="84" t="s">
        <v>125</v>
      </c>
      <c r="C62" s="85"/>
      <c r="D62" s="85"/>
      <c r="E62" s="85"/>
      <c r="F62" s="85"/>
      <c r="G62" s="85"/>
      <c r="H62" s="85"/>
      <c r="I62" s="86"/>
      <c r="J62" s="87" t="s">
        <v>126</v>
      </c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9"/>
      <c r="X62" s="61" t="s">
        <v>44</v>
      </c>
      <c r="Y62" s="36">
        <v>2</v>
      </c>
      <c r="Z62" s="108"/>
      <c r="AA62" s="103"/>
      <c r="AB62" s="103"/>
      <c r="AC62" s="103"/>
      <c r="AD62" s="103"/>
      <c r="AE62" s="103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59"/>
      <c r="AU62" s="103"/>
      <c r="AV62" s="103"/>
      <c r="AW62" s="103"/>
      <c r="AX62" s="103"/>
      <c r="AY62" s="37"/>
      <c r="AZ62" s="38"/>
      <c r="BA62" s="39"/>
      <c r="BB62" s="40"/>
      <c r="BC62" s="41"/>
      <c r="BD62" s="42"/>
    </row>
    <row r="63" spans="1:56" s="2" customFormat="1" ht="30.75" customHeight="1" x14ac:dyDescent="0.35">
      <c r="A63" s="62">
        <f t="shared" si="1"/>
        <v>15</v>
      </c>
      <c r="B63" s="84" t="s">
        <v>127</v>
      </c>
      <c r="C63" s="85"/>
      <c r="D63" s="85"/>
      <c r="E63" s="85"/>
      <c r="F63" s="85"/>
      <c r="G63" s="85"/>
      <c r="H63" s="85"/>
      <c r="I63" s="86"/>
      <c r="J63" s="87" t="s">
        <v>128</v>
      </c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9"/>
      <c r="X63" s="61" t="s">
        <v>44</v>
      </c>
      <c r="Y63" s="36">
        <v>2</v>
      </c>
      <c r="Z63" s="108"/>
      <c r="AA63" s="103"/>
      <c r="AB63" s="103"/>
      <c r="AC63" s="103"/>
      <c r="AD63" s="103"/>
      <c r="AE63" s="103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59"/>
      <c r="AU63" s="103"/>
      <c r="AV63" s="103"/>
      <c r="AW63" s="103"/>
      <c r="AX63" s="103"/>
      <c r="AY63" s="37"/>
      <c r="AZ63" s="38"/>
      <c r="BA63" s="39"/>
      <c r="BB63" s="40"/>
      <c r="BC63" s="41"/>
      <c r="BD63" s="42"/>
    </row>
    <row r="64" spans="1:56" s="2" customFormat="1" ht="30.75" customHeight="1" x14ac:dyDescent="0.35">
      <c r="A64" s="62">
        <f t="shared" si="1"/>
        <v>16</v>
      </c>
      <c r="B64" s="84" t="s">
        <v>129</v>
      </c>
      <c r="C64" s="85"/>
      <c r="D64" s="85"/>
      <c r="E64" s="85"/>
      <c r="F64" s="85"/>
      <c r="G64" s="85"/>
      <c r="H64" s="85"/>
      <c r="I64" s="86"/>
      <c r="J64" s="87" t="s">
        <v>130</v>
      </c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9"/>
      <c r="X64" s="61" t="s">
        <v>97</v>
      </c>
      <c r="Y64" s="36">
        <v>2</v>
      </c>
      <c r="Z64" s="108"/>
      <c r="AA64" s="103"/>
      <c r="AB64" s="103"/>
      <c r="AC64" s="103"/>
      <c r="AD64" s="103"/>
      <c r="AE64" s="103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59"/>
      <c r="AU64" s="103"/>
      <c r="AV64" s="103"/>
      <c r="AW64" s="103"/>
      <c r="AX64" s="103"/>
      <c r="AY64" s="37"/>
      <c r="AZ64" s="38"/>
      <c r="BA64" s="39"/>
      <c r="BB64" s="40"/>
      <c r="BC64" s="41"/>
      <c r="BD64" s="42"/>
    </row>
    <row r="65" spans="1:56" s="2" customFormat="1" ht="30.75" customHeight="1" x14ac:dyDescent="0.35">
      <c r="A65" s="62">
        <f t="shared" si="1"/>
        <v>17</v>
      </c>
      <c r="B65" s="84" t="s">
        <v>131</v>
      </c>
      <c r="C65" s="85"/>
      <c r="D65" s="85"/>
      <c r="E65" s="85"/>
      <c r="F65" s="85"/>
      <c r="G65" s="85"/>
      <c r="H65" s="85"/>
      <c r="I65" s="86"/>
      <c r="J65" s="87" t="s">
        <v>132</v>
      </c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9"/>
      <c r="X65" s="61" t="s">
        <v>44</v>
      </c>
      <c r="Y65" s="36">
        <v>1</v>
      </c>
      <c r="Z65" s="108"/>
      <c r="AA65" s="103"/>
      <c r="AB65" s="103"/>
      <c r="AC65" s="103"/>
      <c r="AD65" s="103"/>
      <c r="AE65" s="103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59"/>
      <c r="AU65" s="103"/>
      <c r="AV65" s="103"/>
      <c r="AW65" s="103"/>
      <c r="AX65" s="103"/>
      <c r="AY65" s="37"/>
      <c r="AZ65" s="38"/>
      <c r="BA65" s="39"/>
      <c r="BB65" s="40"/>
      <c r="BC65" s="41"/>
      <c r="BD65" s="42"/>
    </row>
    <row r="66" spans="1:56" s="2" customFormat="1" ht="30.75" customHeight="1" x14ac:dyDescent="0.35">
      <c r="A66" s="62">
        <f t="shared" si="1"/>
        <v>18</v>
      </c>
      <c r="B66" s="84" t="s">
        <v>133</v>
      </c>
      <c r="C66" s="85"/>
      <c r="D66" s="85"/>
      <c r="E66" s="85"/>
      <c r="F66" s="85"/>
      <c r="G66" s="85"/>
      <c r="H66" s="85"/>
      <c r="I66" s="86"/>
      <c r="J66" s="87" t="s">
        <v>134</v>
      </c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9"/>
      <c r="X66" s="61" t="s">
        <v>97</v>
      </c>
      <c r="Y66" s="36">
        <v>1</v>
      </c>
      <c r="Z66" s="108"/>
      <c r="AA66" s="103"/>
      <c r="AB66" s="103"/>
      <c r="AC66" s="103"/>
      <c r="AD66" s="103"/>
      <c r="AE66" s="103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59"/>
      <c r="AU66" s="103"/>
      <c r="AV66" s="103"/>
      <c r="AW66" s="103"/>
      <c r="AX66" s="103"/>
      <c r="AY66" s="37"/>
      <c r="AZ66" s="38"/>
      <c r="BA66" s="39"/>
      <c r="BB66" s="40"/>
      <c r="BC66" s="41"/>
      <c r="BD66" s="42"/>
    </row>
    <row r="67" spans="1:56" s="2" customFormat="1" ht="30.75" customHeight="1" x14ac:dyDescent="0.35">
      <c r="A67" s="62">
        <f t="shared" si="1"/>
        <v>19</v>
      </c>
      <c r="B67" s="84" t="s">
        <v>135</v>
      </c>
      <c r="C67" s="85"/>
      <c r="D67" s="85"/>
      <c r="E67" s="85"/>
      <c r="F67" s="85"/>
      <c r="G67" s="85"/>
      <c r="H67" s="85"/>
      <c r="I67" s="86"/>
      <c r="J67" s="87" t="s">
        <v>136</v>
      </c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9"/>
      <c r="X67" s="61" t="s">
        <v>98</v>
      </c>
      <c r="Y67" s="36">
        <v>3</v>
      </c>
      <c r="Z67" s="108"/>
      <c r="AA67" s="103"/>
      <c r="AB67" s="103"/>
      <c r="AC67" s="103"/>
      <c r="AD67" s="103"/>
      <c r="AE67" s="103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59"/>
      <c r="AU67" s="103"/>
      <c r="AV67" s="103"/>
      <c r="AW67" s="103"/>
      <c r="AX67" s="103"/>
      <c r="AY67" s="37"/>
      <c r="AZ67" s="38"/>
      <c r="BA67" s="39"/>
      <c r="BB67" s="40"/>
      <c r="BC67" s="41"/>
      <c r="BD67" s="42"/>
    </row>
    <row r="68" spans="1:56" s="2" customFormat="1" ht="30.75" customHeight="1" x14ac:dyDescent="0.35">
      <c r="A68" s="62">
        <f t="shared" si="1"/>
        <v>20</v>
      </c>
      <c r="B68" s="84" t="s">
        <v>137</v>
      </c>
      <c r="C68" s="85"/>
      <c r="D68" s="85"/>
      <c r="E68" s="85"/>
      <c r="F68" s="85"/>
      <c r="G68" s="85"/>
      <c r="H68" s="85"/>
      <c r="I68" s="86"/>
      <c r="J68" s="87" t="s">
        <v>138</v>
      </c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9"/>
      <c r="X68" s="61" t="s">
        <v>96</v>
      </c>
      <c r="Y68" s="36">
        <v>1</v>
      </c>
      <c r="Z68" s="108"/>
      <c r="AA68" s="103"/>
      <c r="AB68" s="103"/>
      <c r="AC68" s="103"/>
      <c r="AD68" s="103"/>
      <c r="AE68" s="103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59"/>
      <c r="AU68" s="103"/>
      <c r="AV68" s="103"/>
      <c r="AW68" s="103"/>
      <c r="AX68" s="103"/>
      <c r="AY68" s="37"/>
      <c r="AZ68" s="38"/>
      <c r="BA68" s="39"/>
      <c r="BB68" s="40"/>
      <c r="BC68" s="41"/>
      <c r="BD68" s="42"/>
    </row>
    <row r="69" spans="1:56" s="2" customFormat="1" ht="30.75" customHeight="1" x14ac:dyDescent="0.35">
      <c r="A69" s="62">
        <f t="shared" si="1"/>
        <v>21</v>
      </c>
      <c r="B69" s="84" t="s">
        <v>139</v>
      </c>
      <c r="C69" s="85"/>
      <c r="D69" s="85"/>
      <c r="E69" s="85"/>
      <c r="F69" s="85"/>
      <c r="G69" s="85"/>
      <c r="H69" s="85"/>
      <c r="I69" s="86"/>
      <c r="J69" s="87" t="s">
        <v>140</v>
      </c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9"/>
      <c r="X69" s="61" t="s">
        <v>61</v>
      </c>
      <c r="Y69" s="36">
        <v>4</v>
      </c>
      <c r="Z69" s="108"/>
      <c r="AA69" s="103"/>
      <c r="AB69" s="103"/>
      <c r="AC69" s="103"/>
      <c r="AD69" s="103"/>
      <c r="AE69" s="103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59"/>
      <c r="AU69" s="103"/>
      <c r="AV69" s="103"/>
      <c r="AW69" s="103"/>
      <c r="AX69" s="103"/>
      <c r="AY69" s="37"/>
      <c r="AZ69" s="38"/>
      <c r="BA69" s="39"/>
      <c r="BB69" s="40"/>
      <c r="BC69" s="41"/>
      <c r="BD69" s="42"/>
    </row>
    <row r="70" spans="1:56" s="2" customFormat="1" ht="30.75" customHeight="1" x14ac:dyDescent="0.35">
      <c r="A70" s="62">
        <f t="shared" si="1"/>
        <v>22</v>
      </c>
      <c r="B70" s="84" t="s">
        <v>141</v>
      </c>
      <c r="C70" s="85"/>
      <c r="D70" s="85"/>
      <c r="E70" s="85"/>
      <c r="F70" s="85"/>
      <c r="G70" s="85"/>
      <c r="H70" s="85"/>
      <c r="I70" s="86"/>
      <c r="J70" s="87" t="s">
        <v>142</v>
      </c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9"/>
      <c r="X70" s="61" t="s">
        <v>44</v>
      </c>
      <c r="Y70" s="36">
        <v>1</v>
      </c>
      <c r="Z70" s="108"/>
      <c r="AA70" s="103"/>
      <c r="AB70" s="103"/>
      <c r="AC70" s="103"/>
      <c r="AD70" s="103"/>
      <c r="AE70" s="103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59"/>
      <c r="AU70" s="103"/>
      <c r="AV70" s="103"/>
      <c r="AW70" s="103"/>
      <c r="AX70" s="103"/>
      <c r="AY70" s="37"/>
      <c r="AZ70" s="38"/>
      <c r="BA70" s="39"/>
      <c r="BB70" s="40"/>
      <c r="BC70" s="41"/>
      <c r="BD70" s="42"/>
    </row>
    <row r="71" spans="1:56" s="2" customFormat="1" ht="30.75" customHeight="1" x14ac:dyDescent="0.35">
      <c r="A71" s="62">
        <f t="shared" si="1"/>
        <v>23</v>
      </c>
      <c r="B71" s="84" t="s">
        <v>143</v>
      </c>
      <c r="C71" s="85"/>
      <c r="D71" s="85"/>
      <c r="E71" s="85"/>
      <c r="F71" s="85"/>
      <c r="G71" s="85"/>
      <c r="H71" s="85"/>
      <c r="I71" s="86"/>
      <c r="J71" s="87" t="s">
        <v>144</v>
      </c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9"/>
      <c r="X71" s="61" t="s">
        <v>44</v>
      </c>
      <c r="Y71" s="36">
        <v>1</v>
      </c>
      <c r="Z71" s="108"/>
      <c r="AA71" s="103"/>
      <c r="AB71" s="103"/>
      <c r="AC71" s="103"/>
      <c r="AD71" s="103"/>
      <c r="AE71" s="103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59"/>
      <c r="AU71" s="103"/>
      <c r="AV71" s="103"/>
      <c r="AW71" s="103"/>
      <c r="AX71" s="103"/>
      <c r="AY71" s="37"/>
      <c r="AZ71" s="38"/>
      <c r="BA71" s="39"/>
      <c r="BB71" s="40"/>
      <c r="BC71" s="41"/>
      <c r="BD71" s="42"/>
    </row>
    <row r="72" spans="1:56" s="2" customFormat="1" ht="30.75" customHeight="1" x14ac:dyDescent="0.35">
      <c r="A72" s="62">
        <f t="shared" si="1"/>
        <v>24</v>
      </c>
      <c r="B72" s="84" t="s">
        <v>143</v>
      </c>
      <c r="C72" s="85"/>
      <c r="D72" s="85"/>
      <c r="E72" s="85"/>
      <c r="F72" s="85"/>
      <c r="G72" s="85"/>
      <c r="H72" s="85"/>
      <c r="I72" s="86"/>
      <c r="J72" s="87" t="s">
        <v>145</v>
      </c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9"/>
      <c r="X72" s="61" t="s">
        <v>44</v>
      </c>
      <c r="Y72" s="36">
        <v>1</v>
      </c>
      <c r="Z72" s="108"/>
      <c r="AA72" s="103"/>
      <c r="AB72" s="103"/>
      <c r="AC72" s="103"/>
      <c r="AD72" s="103"/>
      <c r="AE72" s="103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59"/>
      <c r="AU72" s="103"/>
      <c r="AV72" s="103"/>
      <c r="AW72" s="103"/>
      <c r="AX72" s="103"/>
      <c r="AY72" s="37"/>
      <c r="AZ72" s="38"/>
      <c r="BA72" s="39"/>
      <c r="BB72" s="40"/>
      <c r="BC72" s="41"/>
      <c r="BD72" s="42"/>
    </row>
    <row r="73" spans="1:56" s="2" customFormat="1" ht="30.75" customHeight="1" x14ac:dyDescent="0.35">
      <c r="A73" s="62">
        <f t="shared" si="1"/>
        <v>25</v>
      </c>
      <c r="B73" s="103"/>
      <c r="C73" s="103"/>
      <c r="D73" s="103"/>
      <c r="E73" s="103"/>
      <c r="F73" s="103"/>
      <c r="G73" s="103"/>
      <c r="H73" s="103"/>
      <c r="I73" s="103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59"/>
      <c r="Y73" s="36"/>
      <c r="Z73" s="108"/>
      <c r="AA73" s="103"/>
      <c r="AB73" s="103"/>
      <c r="AC73" s="103"/>
      <c r="AD73" s="103"/>
      <c r="AE73" s="103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59"/>
      <c r="AU73" s="103"/>
      <c r="AV73" s="103"/>
      <c r="AW73" s="103"/>
      <c r="AX73" s="103"/>
      <c r="AY73" s="37"/>
      <c r="AZ73" s="38"/>
      <c r="BA73" s="39"/>
      <c r="BB73" s="40"/>
      <c r="BC73" s="41"/>
      <c r="BD73" s="42"/>
    </row>
    <row r="74" spans="1:56" s="2" customFormat="1" ht="30.75" customHeight="1" x14ac:dyDescent="0.35">
      <c r="A74" s="62">
        <f t="shared" si="1"/>
        <v>26</v>
      </c>
      <c r="B74" s="103"/>
      <c r="C74" s="103"/>
      <c r="D74" s="103"/>
      <c r="E74" s="103"/>
      <c r="F74" s="103"/>
      <c r="G74" s="103"/>
      <c r="H74" s="103"/>
      <c r="I74" s="103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59"/>
      <c r="Y74" s="36"/>
      <c r="Z74" s="108"/>
      <c r="AA74" s="103"/>
      <c r="AB74" s="103"/>
      <c r="AC74" s="103"/>
      <c r="AD74" s="103"/>
      <c r="AE74" s="103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59"/>
      <c r="AU74" s="103"/>
      <c r="AV74" s="103"/>
      <c r="AW74" s="103"/>
      <c r="AX74" s="103"/>
      <c r="AY74" s="37"/>
      <c r="AZ74" s="38"/>
      <c r="BA74" s="39"/>
      <c r="BB74" s="40"/>
      <c r="BC74" s="41"/>
      <c r="BD74" s="42"/>
    </row>
    <row r="75" spans="1:56" s="2" customFormat="1" ht="30.75" customHeight="1" x14ac:dyDescent="0.35">
      <c r="A75" s="62">
        <f t="shared" si="1"/>
        <v>27</v>
      </c>
      <c r="B75" s="103"/>
      <c r="C75" s="103"/>
      <c r="D75" s="103"/>
      <c r="E75" s="103"/>
      <c r="F75" s="103"/>
      <c r="G75" s="103"/>
      <c r="H75" s="103"/>
      <c r="I75" s="103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59"/>
      <c r="Y75" s="36"/>
      <c r="Z75" s="108"/>
      <c r="AA75" s="103"/>
      <c r="AB75" s="103"/>
      <c r="AC75" s="103"/>
      <c r="AD75" s="103"/>
      <c r="AE75" s="103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59"/>
      <c r="AU75" s="103"/>
      <c r="AV75" s="103"/>
      <c r="AW75" s="103"/>
      <c r="AX75" s="103"/>
      <c r="AY75" s="37"/>
      <c r="AZ75" s="38"/>
      <c r="BA75" s="39"/>
      <c r="BB75" s="40"/>
      <c r="BC75" s="41"/>
      <c r="BD75" s="42"/>
    </row>
    <row r="76" spans="1:56" s="2" customFormat="1" ht="30.75" customHeight="1" thickBot="1" x14ac:dyDescent="0.4">
      <c r="A76" s="62">
        <f t="shared" si="1"/>
        <v>28</v>
      </c>
      <c r="B76" s="103"/>
      <c r="C76" s="103"/>
      <c r="D76" s="103"/>
      <c r="E76" s="103"/>
      <c r="F76" s="103"/>
      <c r="G76" s="103"/>
      <c r="H76" s="103"/>
      <c r="I76" s="103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59"/>
      <c r="Y76" s="36"/>
      <c r="Z76" s="105"/>
      <c r="AA76" s="106"/>
      <c r="AB76" s="106"/>
      <c r="AC76" s="106"/>
      <c r="AD76" s="106"/>
      <c r="AE76" s="106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57"/>
      <c r="AU76" s="106"/>
      <c r="AV76" s="106"/>
      <c r="AW76" s="106"/>
      <c r="AX76" s="106"/>
      <c r="AY76" s="46"/>
      <c r="AZ76" s="47"/>
      <c r="BA76" s="48"/>
      <c r="BB76" s="49"/>
      <c r="BC76" s="50"/>
      <c r="BD76" s="43"/>
    </row>
    <row r="77" spans="1:56" s="2" customFormat="1" ht="66" customHeight="1" x14ac:dyDescent="0.35">
      <c r="A77" s="153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6"/>
      <c r="AA77" s="156"/>
      <c r="AB77" s="207"/>
      <c r="AC77" s="204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6"/>
      <c r="AZ77" s="63" t="s">
        <v>17</v>
      </c>
      <c r="BA77" s="63"/>
      <c r="BB77" s="64"/>
      <c r="BC77" s="65"/>
      <c r="BD77" s="45"/>
    </row>
    <row r="78" spans="1:56" s="2" customFormat="1" ht="66" customHeight="1" x14ac:dyDescent="0.35">
      <c r="A78" s="155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207"/>
      <c r="AC78" s="186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8"/>
      <c r="AZ78" s="66" t="s">
        <v>19</v>
      </c>
      <c r="BA78" s="67"/>
      <c r="BB78" s="68"/>
      <c r="BC78" s="69"/>
      <c r="BD78" s="44"/>
    </row>
    <row r="79" spans="1:56" s="2" customFormat="1" ht="66" customHeight="1" thickBot="1" x14ac:dyDescent="0.4">
      <c r="A79" s="157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208"/>
      <c r="AC79" s="70" t="s">
        <v>26</v>
      </c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2"/>
      <c r="AZ79" s="73" t="s">
        <v>9</v>
      </c>
      <c r="BA79" s="73"/>
      <c r="BB79" s="74"/>
      <c r="BC79" s="69"/>
      <c r="BD79" s="44"/>
    </row>
    <row r="80" spans="1:56" s="2" customFormat="1" ht="66" customHeight="1" thickBot="1" x14ac:dyDescent="0.4">
      <c r="A80" s="75" t="s">
        <v>146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7"/>
      <c r="AC80" s="78" t="s">
        <v>27</v>
      </c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80"/>
      <c r="AZ80" s="81" t="s">
        <v>18</v>
      </c>
      <c r="BA80" s="81"/>
      <c r="BB80" s="82"/>
      <c r="BC80" s="83"/>
      <c r="BD80" s="53"/>
    </row>
    <row r="81" spans="1:56" s="2" customFormat="1" ht="15" customHeight="1" thickBot="1" x14ac:dyDescent="0.4">
      <c r="A81" s="94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6"/>
    </row>
    <row r="82" spans="1:56" s="2" customFormat="1" ht="51" customHeight="1" thickBot="1" x14ac:dyDescent="0.4">
      <c r="A82" s="97" t="s">
        <v>46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9"/>
    </row>
    <row r="83" spans="1:56" s="2" customFormat="1" ht="31.5" customHeight="1" thickBot="1" x14ac:dyDescent="0.55000000000000004">
      <c r="A83" s="100" t="s">
        <v>5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100" t="s">
        <v>6</v>
      </c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2"/>
    </row>
    <row r="84" spans="1:56" s="2" customFormat="1" ht="75" customHeight="1" thickBot="1" x14ac:dyDescent="0.55000000000000004">
      <c r="A84" s="52"/>
      <c r="B84" s="197" t="s">
        <v>21</v>
      </c>
      <c r="C84" s="198"/>
      <c r="D84" s="198"/>
      <c r="E84" s="198"/>
      <c r="F84" s="198"/>
      <c r="G84" s="198"/>
      <c r="H84" s="198"/>
      <c r="I84" s="199"/>
      <c r="J84" s="197" t="s">
        <v>24</v>
      </c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9"/>
      <c r="X84" s="54" t="s">
        <v>4</v>
      </c>
      <c r="Y84" s="51" t="s">
        <v>22</v>
      </c>
      <c r="Z84" s="200" t="s">
        <v>21</v>
      </c>
      <c r="AA84" s="198"/>
      <c r="AB84" s="198"/>
      <c r="AC84" s="198"/>
      <c r="AD84" s="198"/>
      <c r="AE84" s="199"/>
      <c r="AF84" s="197" t="s">
        <v>24</v>
      </c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9"/>
      <c r="AT84" s="55" t="s">
        <v>20</v>
      </c>
      <c r="AU84" s="55"/>
      <c r="AV84" s="26"/>
      <c r="AW84" s="26"/>
      <c r="AX84" s="26"/>
      <c r="AY84" s="55" t="s">
        <v>7</v>
      </c>
      <c r="AZ84" s="27" t="s">
        <v>4</v>
      </c>
      <c r="BA84" s="27" t="s">
        <v>8</v>
      </c>
      <c r="BB84" s="27" t="s">
        <v>10</v>
      </c>
      <c r="BC84" s="27" t="s">
        <v>15</v>
      </c>
      <c r="BD84" s="28" t="s">
        <v>11</v>
      </c>
    </row>
    <row r="85" spans="1:56" s="2" customFormat="1" ht="30.75" customHeight="1" x14ac:dyDescent="0.35">
      <c r="A85" s="22">
        <v>1</v>
      </c>
      <c r="B85" s="84" t="s">
        <v>147</v>
      </c>
      <c r="C85" s="85"/>
      <c r="D85" s="85"/>
      <c r="E85" s="85"/>
      <c r="F85" s="85"/>
      <c r="G85" s="85"/>
      <c r="H85" s="85"/>
      <c r="I85" s="86"/>
      <c r="J85" s="87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9"/>
      <c r="X85" s="61" t="s">
        <v>148</v>
      </c>
      <c r="Y85" s="36">
        <v>2</v>
      </c>
      <c r="Z85" s="90"/>
      <c r="AA85" s="85"/>
      <c r="AB85" s="85"/>
      <c r="AC85" s="85"/>
      <c r="AD85" s="85"/>
      <c r="AE85" s="86"/>
      <c r="AF85" s="91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3"/>
      <c r="AT85" s="56"/>
      <c r="AU85" s="84"/>
      <c r="AV85" s="85"/>
      <c r="AW85" s="85"/>
      <c r="AX85" s="86"/>
      <c r="AY85" s="37"/>
      <c r="AZ85" s="38"/>
      <c r="BA85" s="39"/>
      <c r="BB85" s="40"/>
      <c r="BC85" s="41"/>
      <c r="BD85" s="42"/>
    </row>
    <row r="86" spans="1:56" s="2" customFormat="1" ht="30.75" customHeight="1" x14ac:dyDescent="0.35">
      <c r="A86" s="62">
        <f>+A85+1</f>
        <v>2</v>
      </c>
      <c r="B86" s="84" t="s">
        <v>149</v>
      </c>
      <c r="C86" s="85"/>
      <c r="D86" s="85"/>
      <c r="E86" s="85"/>
      <c r="F86" s="85"/>
      <c r="G86" s="85"/>
      <c r="H86" s="85"/>
      <c r="I86" s="86"/>
      <c r="J86" s="87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9"/>
      <c r="X86" s="61" t="s">
        <v>148</v>
      </c>
      <c r="Y86" s="36">
        <v>2</v>
      </c>
      <c r="Z86" s="90"/>
      <c r="AA86" s="85"/>
      <c r="AB86" s="85"/>
      <c r="AC86" s="85"/>
      <c r="AD86" s="85"/>
      <c r="AE86" s="86"/>
      <c r="AF86" s="91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3"/>
      <c r="AT86" s="56"/>
      <c r="AU86" s="84"/>
      <c r="AV86" s="85"/>
      <c r="AW86" s="85"/>
      <c r="AX86" s="86"/>
      <c r="AY86" s="37"/>
      <c r="AZ86" s="38"/>
      <c r="BA86" s="39"/>
      <c r="BB86" s="40"/>
      <c r="BC86" s="41"/>
      <c r="BD86" s="42"/>
    </row>
    <row r="87" spans="1:56" s="2" customFormat="1" ht="30.75" customHeight="1" x14ac:dyDescent="0.35">
      <c r="A87" s="62">
        <f t="shared" ref="A87:A150" si="2">+A86+1</f>
        <v>3</v>
      </c>
      <c r="B87" s="84" t="s">
        <v>150</v>
      </c>
      <c r="C87" s="85"/>
      <c r="D87" s="85"/>
      <c r="E87" s="85"/>
      <c r="F87" s="85"/>
      <c r="G87" s="85"/>
      <c r="H87" s="85"/>
      <c r="I87" s="86"/>
      <c r="J87" s="87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9"/>
      <c r="X87" s="61" t="s">
        <v>151</v>
      </c>
      <c r="Y87" s="36">
        <v>1</v>
      </c>
      <c r="Z87" s="90"/>
      <c r="AA87" s="85"/>
      <c r="AB87" s="85"/>
      <c r="AC87" s="85"/>
      <c r="AD87" s="85"/>
      <c r="AE87" s="86"/>
      <c r="AF87" s="91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3"/>
      <c r="AT87" s="56"/>
      <c r="AU87" s="84"/>
      <c r="AV87" s="85"/>
      <c r="AW87" s="85"/>
      <c r="AX87" s="86"/>
      <c r="AY87" s="37"/>
      <c r="AZ87" s="38"/>
      <c r="BA87" s="39"/>
      <c r="BB87" s="40"/>
      <c r="BC87" s="41"/>
      <c r="BD87" s="42"/>
    </row>
    <row r="88" spans="1:56" s="2" customFormat="1" ht="30.75" customHeight="1" x14ac:dyDescent="0.35">
      <c r="A88" s="62">
        <f t="shared" si="2"/>
        <v>4</v>
      </c>
      <c r="B88" s="84" t="s">
        <v>152</v>
      </c>
      <c r="C88" s="85"/>
      <c r="D88" s="85"/>
      <c r="E88" s="85"/>
      <c r="F88" s="85"/>
      <c r="G88" s="85"/>
      <c r="H88" s="85"/>
      <c r="I88" s="86"/>
      <c r="J88" s="87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9"/>
      <c r="X88" s="61" t="s">
        <v>153</v>
      </c>
      <c r="Y88" s="36">
        <v>3</v>
      </c>
      <c r="Z88" s="90"/>
      <c r="AA88" s="85"/>
      <c r="AB88" s="85"/>
      <c r="AC88" s="85"/>
      <c r="AD88" s="85"/>
      <c r="AE88" s="86"/>
      <c r="AF88" s="91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3"/>
      <c r="AT88" s="56"/>
      <c r="AU88" s="84"/>
      <c r="AV88" s="85"/>
      <c r="AW88" s="85"/>
      <c r="AX88" s="86"/>
      <c r="AY88" s="37"/>
      <c r="AZ88" s="38"/>
      <c r="BA88" s="39"/>
      <c r="BB88" s="40"/>
      <c r="BC88" s="41"/>
      <c r="BD88" s="42"/>
    </row>
    <row r="89" spans="1:56" s="2" customFormat="1" ht="30.75" customHeight="1" x14ac:dyDescent="0.35">
      <c r="A89" s="62">
        <f t="shared" si="2"/>
        <v>5</v>
      </c>
      <c r="B89" s="84" t="s">
        <v>154</v>
      </c>
      <c r="C89" s="85"/>
      <c r="D89" s="85"/>
      <c r="E89" s="85"/>
      <c r="F89" s="85"/>
      <c r="G89" s="85"/>
      <c r="H89" s="85"/>
      <c r="I89" s="86"/>
      <c r="J89" s="87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9"/>
      <c r="X89" s="61" t="s">
        <v>153</v>
      </c>
      <c r="Y89" s="36">
        <v>4</v>
      </c>
      <c r="Z89" s="90"/>
      <c r="AA89" s="85"/>
      <c r="AB89" s="85"/>
      <c r="AC89" s="85"/>
      <c r="AD89" s="85"/>
      <c r="AE89" s="86"/>
      <c r="AF89" s="91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3"/>
      <c r="AT89" s="56"/>
      <c r="AU89" s="84"/>
      <c r="AV89" s="85"/>
      <c r="AW89" s="85"/>
      <c r="AX89" s="86"/>
      <c r="AY89" s="37"/>
      <c r="AZ89" s="38"/>
      <c r="BA89" s="39"/>
      <c r="BB89" s="40"/>
      <c r="BC89" s="41"/>
      <c r="BD89" s="42"/>
    </row>
    <row r="90" spans="1:56" s="2" customFormat="1" ht="30.75" customHeight="1" x14ac:dyDescent="0.35">
      <c r="A90" s="62">
        <f t="shared" si="2"/>
        <v>6</v>
      </c>
      <c r="B90" s="84" t="s">
        <v>155</v>
      </c>
      <c r="C90" s="85"/>
      <c r="D90" s="85"/>
      <c r="E90" s="85"/>
      <c r="F90" s="85"/>
      <c r="G90" s="85"/>
      <c r="H90" s="85"/>
      <c r="I90" s="86"/>
      <c r="J90" s="87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9"/>
      <c r="X90" s="61" t="s">
        <v>153</v>
      </c>
      <c r="Y90" s="36">
        <v>3</v>
      </c>
      <c r="Z90" s="90"/>
      <c r="AA90" s="85"/>
      <c r="AB90" s="85"/>
      <c r="AC90" s="85"/>
      <c r="AD90" s="85"/>
      <c r="AE90" s="86"/>
      <c r="AF90" s="91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3"/>
      <c r="AT90" s="56"/>
      <c r="AU90" s="84"/>
      <c r="AV90" s="85"/>
      <c r="AW90" s="85"/>
      <c r="AX90" s="86"/>
      <c r="AY90" s="37"/>
      <c r="AZ90" s="38"/>
      <c r="BA90" s="39"/>
      <c r="BB90" s="40"/>
      <c r="BC90" s="41"/>
      <c r="BD90" s="42"/>
    </row>
    <row r="91" spans="1:56" s="2" customFormat="1" ht="30.75" customHeight="1" x14ac:dyDescent="0.35">
      <c r="A91" s="62">
        <f t="shared" si="2"/>
        <v>7</v>
      </c>
      <c r="B91" s="84" t="s">
        <v>156</v>
      </c>
      <c r="C91" s="85"/>
      <c r="D91" s="85"/>
      <c r="E91" s="85"/>
      <c r="F91" s="85"/>
      <c r="G91" s="85"/>
      <c r="H91" s="85"/>
      <c r="I91" s="86"/>
      <c r="J91" s="87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9"/>
      <c r="X91" s="61" t="s">
        <v>153</v>
      </c>
      <c r="Y91" s="36">
        <v>5</v>
      </c>
      <c r="Z91" s="90"/>
      <c r="AA91" s="85"/>
      <c r="AB91" s="85"/>
      <c r="AC91" s="85"/>
      <c r="AD91" s="85"/>
      <c r="AE91" s="86"/>
      <c r="AF91" s="91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3"/>
      <c r="AT91" s="56"/>
      <c r="AU91" s="84"/>
      <c r="AV91" s="85"/>
      <c r="AW91" s="85"/>
      <c r="AX91" s="86"/>
      <c r="AY91" s="37"/>
      <c r="AZ91" s="38"/>
      <c r="BA91" s="39"/>
      <c r="BB91" s="40"/>
      <c r="BC91" s="41"/>
      <c r="BD91" s="42"/>
    </row>
    <row r="92" spans="1:56" s="2" customFormat="1" ht="30.75" customHeight="1" x14ac:dyDescent="0.35">
      <c r="A92" s="62">
        <f t="shared" si="2"/>
        <v>8</v>
      </c>
      <c r="B92" s="84" t="s">
        <v>157</v>
      </c>
      <c r="C92" s="85"/>
      <c r="D92" s="85"/>
      <c r="E92" s="85"/>
      <c r="F92" s="85"/>
      <c r="G92" s="85"/>
      <c r="H92" s="85"/>
      <c r="I92" s="86"/>
      <c r="J92" s="87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9"/>
      <c r="X92" s="61" t="s">
        <v>158</v>
      </c>
      <c r="Y92" s="36">
        <v>2</v>
      </c>
      <c r="Z92" s="90"/>
      <c r="AA92" s="85"/>
      <c r="AB92" s="85"/>
      <c r="AC92" s="85"/>
      <c r="AD92" s="85"/>
      <c r="AE92" s="86"/>
      <c r="AF92" s="91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3"/>
      <c r="AT92" s="56"/>
      <c r="AU92" s="84"/>
      <c r="AV92" s="85"/>
      <c r="AW92" s="85"/>
      <c r="AX92" s="86"/>
      <c r="AY92" s="37"/>
      <c r="AZ92" s="38"/>
      <c r="BA92" s="39"/>
      <c r="BB92" s="40"/>
      <c r="BC92" s="41"/>
      <c r="BD92" s="42"/>
    </row>
    <row r="93" spans="1:56" s="2" customFormat="1" ht="30.75" customHeight="1" x14ac:dyDescent="0.35">
      <c r="A93" s="62">
        <f t="shared" si="2"/>
        <v>9</v>
      </c>
      <c r="B93" s="84" t="s">
        <v>159</v>
      </c>
      <c r="C93" s="85"/>
      <c r="D93" s="85"/>
      <c r="E93" s="85"/>
      <c r="F93" s="85"/>
      <c r="G93" s="85"/>
      <c r="H93" s="85"/>
      <c r="I93" s="86"/>
      <c r="J93" s="87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9"/>
      <c r="X93" s="61" t="s">
        <v>160</v>
      </c>
      <c r="Y93" s="36">
        <v>20</v>
      </c>
      <c r="Z93" s="90"/>
      <c r="AA93" s="85"/>
      <c r="AB93" s="85"/>
      <c r="AC93" s="85"/>
      <c r="AD93" s="85"/>
      <c r="AE93" s="86"/>
      <c r="AF93" s="91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3"/>
      <c r="AT93" s="56"/>
      <c r="AU93" s="84"/>
      <c r="AV93" s="85"/>
      <c r="AW93" s="85"/>
      <c r="AX93" s="86"/>
      <c r="AY93" s="37"/>
      <c r="AZ93" s="38"/>
      <c r="BA93" s="39"/>
      <c r="BB93" s="40"/>
      <c r="BC93" s="41"/>
      <c r="BD93" s="42"/>
    </row>
    <row r="94" spans="1:56" s="2" customFormat="1" ht="30.75" customHeight="1" x14ac:dyDescent="0.35">
      <c r="A94" s="62">
        <f t="shared" si="2"/>
        <v>10</v>
      </c>
      <c r="B94" s="84" t="s">
        <v>161</v>
      </c>
      <c r="C94" s="85"/>
      <c r="D94" s="85"/>
      <c r="E94" s="85"/>
      <c r="F94" s="85"/>
      <c r="G94" s="85"/>
      <c r="H94" s="85"/>
      <c r="I94" s="86"/>
      <c r="J94" s="87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9"/>
      <c r="X94" s="61" t="s">
        <v>162</v>
      </c>
      <c r="Y94" s="36">
        <v>4</v>
      </c>
      <c r="Z94" s="90"/>
      <c r="AA94" s="85"/>
      <c r="AB94" s="85"/>
      <c r="AC94" s="85"/>
      <c r="AD94" s="85"/>
      <c r="AE94" s="86"/>
      <c r="AF94" s="91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3"/>
      <c r="AT94" s="56"/>
      <c r="AU94" s="84"/>
      <c r="AV94" s="85"/>
      <c r="AW94" s="85"/>
      <c r="AX94" s="86"/>
      <c r="AY94" s="37"/>
      <c r="AZ94" s="38"/>
      <c r="BA94" s="39"/>
      <c r="BB94" s="40"/>
      <c r="BC94" s="41"/>
      <c r="BD94" s="42"/>
    </row>
    <row r="95" spans="1:56" s="2" customFormat="1" ht="30.75" customHeight="1" x14ac:dyDescent="0.35">
      <c r="A95" s="62">
        <f t="shared" si="2"/>
        <v>11</v>
      </c>
      <c r="B95" s="84" t="s">
        <v>163</v>
      </c>
      <c r="C95" s="85"/>
      <c r="D95" s="85"/>
      <c r="E95" s="85"/>
      <c r="F95" s="85"/>
      <c r="G95" s="85"/>
      <c r="H95" s="85"/>
      <c r="I95" s="86"/>
      <c r="J95" s="87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9"/>
      <c r="X95" s="61" t="s">
        <v>164</v>
      </c>
      <c r="Y95" s="36">
        <v>1</v>
      </c>
      <c r="Z95" s="90"/>
      <c r="AA95" s="85"/>
      <c r="AB95" s="85"/>
      <c r="AC95" s="85"/>
      <c r="AD95" s="85"/>
      <c r="AE95" s="86"/>
      <c r="AF95" s="91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3"/>
      <c r="AT95" s="56"/>
      <c r="AU95" s="84"/>
      <c r="AV95" s="85"/>
      <c r="AW95" s="85"/>
      <c r="AX95" s="86"/>
      <c r="AY95" s="37"/>
      <c r="AZ95" s="38"/>
      <c r="BA95" s="39"/>
      <c r="BB95" s="40"/>
      <c r="BC95" s="41"/>
      <c r="BD95" s="42"/>
    </row>
    <row r="96" spans="1:56" s="2" customFormat="1" ht="30.75" customHeight="1" x14ac:dyDescent="0.35">
      <c r="A96" s="62">
        <f t="shared" si="2"/>
        <v>12</v>
      </c>
      <c r="B96" s="84" t="s">
        <v>165</v>
      </c>
      <c r="C96" s="85"/>
      <c r="D96" s="85"/>
      <c r="E96" s="85"/>
      <c r="F96" s="85"/>
      <c r="G96" s="85"/>
      <c r="H96" s="85"/>
      <c r="I96" s="86"/>
      <c r="J96" s="87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9"/>
      <c r="X96" s="61" t="s">
        <v>166</v>
      </c>
      <c r="Y96" s="36">
        <v>2</v>
      </c>
      <c r="Z96" s="90"/>
      <c r="AA96" s="85"/>
      <c r="AB96" s="85"/>
      <c r="AC96" s="85"/>
      <c r="AD96" s="85"/>
      <c r="AE96" s="86"/>
      <c r="AF96" s="91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3"/>
      <c r="AT96" s="56"/>
      <c r="AU96" s="84"/>
      <c r="AV96" s="85"/>
      <c r="AW96" s="85"/>
      <c r="AX96" s="86"/>
      <c r="AY96" s="37"/>
      <c r="AZ96" s="38"/>
      <c r="BA96" s="39"/>
      <c r="BB96" s="40"/>
      <c r="BC96" s="41"/>
      <c r="BD96" s="42"/>
    </row>
    <row r="97" spans="1:56" s="2" customFormat="1" ht="30.75" customHeight="1" x14ac:dyDescent="0.35">
      <c r="A97" s="62">
        <f t="shared" si="2"/>
        <v>13</v>
      </c>
      <c r="B97" s="84" t="s">
        <v>167</v>
      </c>
      <c r="C97" s="85"/>
      <c r="D97" s="85"/>
      <c r="E97" s="85"/>
      <c r="F97" s="85"/>
      <c r="G97" s="85"/>
      <c r="H97" s="85"/>
      <c r="I97" s="86"/>
      <c r="J97" s="87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9"/>
      <c r="X97" s="61" t="s">
        <v>95</v>
      </c>
      <c r="Y97" s="36">
        <v>1</v>
      </c>
      <c r="Z97" s="90"/>
      <c r="AA97" s="85"/>
      <c r="AB97" s="85"/>
      <c r="AC97" s="85"/>
      <c r="AD97" s="85"/>
      <c r="AE97" s="86"/>
      <c r="AF97" s="91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3"/>
      <c r="AT97" s="56"/>
      <c r="AU97" s="84"/>
      <c r="AV97" s="85"/>
      <c r="AW97" s="85"/>
      <c r="AX97" s="86"/>
      <c r="AY97" s="37"/>
      <c r="AZ97" s="38"/>
      <c r="BA97" s="39"/>
      <c r="BB97" s="40"/>
      <c r="BC97" s="41"/>
      <c r="BD97" s="42"/>
    </row>
    <row r="98" spans="1:56" s="2" customFormat="1" ht="30.75" customHeight="1" x14ac:dyDescent="0.35">
      <c r="A98" s="62">
        <f t="shared" si="2"/>
        <v>14</v>
      </c>
      <c r="B98" s="84" t="s">
        <v>168</v>
      </c>
      <c r="C98" s="85"/>
      <c r="D98" s="85"/>
      <c r="E98" s="85"/>
      <c r="F98" s="85"/>
      <c r="G98" s="85"/>
      <c r="H98" s="85"/>
      <c r="I98" s="86"/>
      <c r="J98" s="87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9"/>
      <c r="X98" s="61" t="s">
        <v>95</v>
      </c>
      <c r="Y98" s="36">
        <v>1</v>
      </c>
      <c r="Z98" s="90"/>
      <c r="AA98" s="85"/>
      <c r="AB98" s="85"/>
      <c r="AC98" s="85"/>
      <c r="AD98" s="85"/>
      <c r="AE98" s="86"/>
      <c r="AF98" s="91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3"/>
      <c r="AT98" s="56"/>
      <c r="AU98" s="84"/>
      <c r="AV98" s="85"/>
      <c r="AW98" s="85"/>
      <c r="AX98" s="86"/>
      <c r="AY98" s="37"/>
      <c r="AZ98" s="38"/>
      <c r="BA98" s="39"/>
      <c r="BB98" s="40"/>
      <c r="BC98" s="41"/>
      <c r="BD98" s="42"/>
    </row>
    <row r="99" spans="1:56" s="2" customFormat="1" ht="30.75" customHeight="1" x14ac:dyDescent="0.35">
      <c r="A99" s="62">
        <f t="shared" si="2"/>
        <v>15</v>
      </c>
      <c r="B99" s="84" t="s">
        <v>169</v>
      </c>
      <c r="C99" s="85"/>
      <c r="D99" s="85"/>
      <c r="E99" s="85"/>
      <c r="F99" s="85"/>
      <c r="G99" s="85"/>
      <c r="H99" s="85"/>
      <c r="I99" s="86"/>
      <c r="J99" s="87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9"/>
      <c r="X99" s="61" t="s">
        <v>170</v>
      </c>
      <c r="Y99" s="36">
        <v>18</v>
      </c>
      <c r="Z99" s="90"/>
      <c r="AA99" s="85"/>
      <c r="AB99" s="85"/>
      <c r="AC99" s="85"/>
      <c r="AD99" s="85"/>
      <c r="AE99" s="86"/>
      <c r="AF99" s="91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3"/>
      <c r="AT99" s="56"/>
      <c r="AU99" s="84"/>
      <c r="AV99" s="85"/>
      <c r="AW99" s="85"/>
      <c r="AX99" s="86"/>
      <c r="AY99" s="37"/>
      <c r="AZ99" s="38"/>
      <c r="BA99" s="39"/>
      <c r="BB99" s="40"/>
      <c r="BC99" s="41"/>
      <c r="BD99" s="42"/>
    </row>
    <row r="100" spans="1:56" s="2" customFormat="1" ht="30.75" customHeight="1" x14ac:dyDescent="0.35">
      <c r="A100" s="62">
        <f t="shared" si="2"/>
        <v>16</v>
      </c>
      <c r="B100" s="84" t="s">
        <v>171</v>
      </c>
      <c r="C100" s="85"/>
      <c r="D100" s="85"/>
      <c r="E100" s="85"/>
      <c r="F100" s="85"/>
      <c r="G100" s="85"/>
      <c r="H100" s="85"/>
      <c r="I100" s="86"/>
      <c r="J100" s="87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9"/>
      <c r="X100" s="61" t="s">
        <v>172</v>
      </c>
      <c r="Y100" s="36">
        <v>10</v>
      </c>
      <c r="Z100" s="90"/>
      <c r="AA100" s="85"/>
      <c r="AB100" s="85"/>
      <c r="AC100" s="85"/>
      <c r="AD100" s="85"/>
      <c r="AE100" s="86"/>
      <c r="AF100" s="91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3"/>
      <c r="AT100" s="56"/>
      <c r="AU100" s="84"/>
      <c r="AV100" s="85"/>
      <c r="AW100" s="85"/>
      <c r="AX100" s="86"/>
      <c r="AY100" s="37"/>
      <c r="AZ100" s="38"/>
      <c r="BA100" s="39"/>
      <c r="BB100" s="40"/>
      <c r="BC100" s="41"/>
      <c r="BD100" s="42"/>
    </row>
    <row r="101" spans="1:56" s="2" customFormat="1" ht="30.75" customHeight="1" x14ac:dyDescent="0.35">
      <c r="A101" s="62">
        <f t="shared" si="2"/>
        <v>17</v>
      </c>
      <c r="B101" s="84" t="s">
        <v>173</v>
      </c>
      <c r="C101" s="85"/>
      <c r="D101" s="85"/>
      <c r="E101" s="85"/>
      <c r="F101" s="85"/>
      <c r="G101" s="85"/>
      <c r="H101" s="85"/>
      <c r="I101" s="86"/>
      <c r="J101" s="87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9"/>
      <c r="X101" s="61" t="s">
        <v>174</v>
      </c>
      <c r="Y101" s="36">
        <v>2</v>
      </c>
      <c r="Z101" s="90"/>
      <c r="AA101" s="85"/>
      <c r="AB101" s="85"/>
      <c r="AC101" s="85"/>
      <c r="AD101" s="85"/>
      <c r="AE101" s="86"/>
      <c r="AF101" s="91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3"/>
      <c r="AT101" s="56"/>
      <c r="AU101" s="84"/>
      <c r="AV101" s="85"/>
      <c r="AW101" s="85"/>
      <c r="AX101" s="86"/>
      <c r="AY101" s="37"/>
      <c r="AZ101" s="38"/>
      <c r="BA101" s="39"/>
      <c r="BB101" s="40"/>
      <c r="BC101" s="41"/>
      <c r="BD101" s="42"/>
    </row>
    <row r="102" spans="1:56" s="2" customFormat="1" ht="30.75" customHeight="1" x14ac:dyDescent="0.35">
      <c r="A102" s="62">
        <f t="shared" si="2"/>
        <v>18</v>
      </c>
      <c r="B102" s="84" t="s">
        <v>175</v>
      </c>
      <c r="C102" s="85"/>
      <c r="D102" s="85"/>
      <c r="E102" s="85"/>
      <c r="F102" s="85"/>
      <c r="G102" s="85"/>
      <c r="H102" s="85"/>
      <c r="I102" s="86"/>
      <c r="J102" s="87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9"/>
      <c r="X102" s="61" t="s">
        <v>176</v>
      </c>
      <c r="Y102" s="36">
        <v>10</v>
      </c>
      <c r="Z102" s="90"/>
      <c r="AA102" s="85"/>
      <c r="AB102" s="85"/>
      <c r="AC102" s="85"/>
      <c r="AD102" s="85"/>
      <c r="AE102" s="86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3"/>
      <c r="AT102" s="56"/>
      <c r="AU102" s="84"/>
      <c r="AV102" s="85"/>
      <c r="AW102" s="85"/>
      <c r="AX102" s="86"/>
      <c r="AY102" s="37"/>
      <c r="AZ102" s="38"/>
      <c r="BA102" s="39"/>
      <c r="BB102" s="40"/>
      <c r="BC102" s="41"/>
      <c r="BD102" s="42"/>
    </row>
    <row r="103" spans="1:56" s="2" customFormat="1" ht="30.75" customHeight="1" x14ac:dyDescent="0.35">
      <c r="A103" s="62">
        <f t="shared" si="2"/>
        <v>19</v>
      </c>
      <c r="B103" s="84" t="s">
        <v>177</v>
      </c>
      <c r="C103" s="85"/>
      <c r="D103" s="85"/>
      <c r="E103" s="85"/>
      <c r="F103" s="85"/>
      <c r="G103" s="85"/>
      <c r="H103" s="85"/>
      <c r="I103" s="86"/>
      <c r="J103" s="87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9"/>
      <c r="X103" s="61" t="s">
        <v>178</v>
      </c>
      <c r="Y103" s="36">
        <v>2</v>
      </c>
      <c r="Z103" s="90"/>
      <c r="AA103" s="85"/>
      <c r="AB103" s="85"/>
      <c r="AC103" s="85"/>
      <c r="AD103" s="85"/>
      <c r="AE103" s="86"/>
      <c r="AF103" s="91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3"/>
      <c r="AT103" s="56"/>
      <c r="AU103" s="84"/>
      <c r="AV103" s="85"/>
      <c r="AW103" s="85"/>
      <c r="AX103" s="86"/>
      <c r="AY103" s="37"/>
      <c r="AZ103" s="38"/>
      <c r="BA103" s="39"/>
      <c r="BB103" s="40"/>
      <c r="BC103" s="41"/>
      <c r="BD103" s="42"/>
    </row>
    <row r="104" spans="1:56" s="2" customFormat="1" ht="30.75" customHeight="1" x14ac:dyDescent="0.35">
      <c r="A104" s="62">
        <f t="shared" si="2"/>
        <v>20</v>
      </c>
      <c r="B104" s="84" t="s">
        <v>179</v>
      </c>
      <c r="C104" s="85"/>
      <c r="D104" s="85"/>
      <c r="E104" s="85"/>
      <c r="F104" s="85"/>
      <c r="G104" s="85"/>
      <c r="H104" s="85"/>
      <c r="I104" s="86"/>
      <c r="J104" s="87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9"/>
      <c r="X104" s="61" t="s">
        <v>180</v>
      </c>
      <c r="Y104" s="36">
        <v>2</v>
      </c>
      <c r="Z104" s="90"/>
      <c r="AA104" s="85"/>
      <c r="AB104" s="85"/>
      <c r="AC104" s="85"/>
      <c r="AD104" s="85"/>
      <c r="AE104" s="86"/>
      <c r="AF104" s="91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3"/>
      <c r="AT104" s="56"/>
      <c r="AU104" s="84"/>
      <c r="AV104" s="85"/>
      <c r="AW104" s="85"/>
      <c r="AX104" s="86"/>
      <c r="AY104" s="37"/>
      <c r="AZ104" s="38"/>
      <c r="BA104" s="39"/>
      <c r="BB104" s="40"/>
      <c r="BC104" s="41"/>
      <c r="BD104" s="42"/>
    </row>
    <row r="105" spans="1:56" s="2" customFormat="1" ht="30.75" customHeight="1" x14ac:dyDescent="0.35">
      <c r="A105" s="62">
        <f t="shared" si="2"/>
        <v>21</v>
      </c>
      <c r="B105" s="84" t="s">
        <v>181</v>
      </c>
      <c r="C105" s="85"/>
      <c r="D105" s="85"/>
      <c r="E105" s="85"/>
      <c r="F105" s="85"/>
      <c r="G105" s="85"/>
      <c r="H105" s="85"/>
      <c r="I105" s="86"/>
      <c r="J105" s="87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9"/>
      <c r="X105" s="61" t="s">
        <v>182</v>
      </c>
      <c r="Y105" s="36">
        <v>2</v>
      </c>
      <c r="Z105" s="90"/>
      <c r="AA105" s="85"/>
      <c r="AB105" s="85"/>
      <c r="AC105" s="85"/>
      <c r="AD105" s="85"/>
      <c r="AE105" s="86"/>
      <c r="AF105" s="91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3"/>
      <c r="AT105" s="56"/>
      <c r="AU105" s="84"/>
      <c r="AV105" s="85"/>
      <c r="AW105" s="85"/>
      <c r="AX105" s="86"/>
      <c r="AY105" s="37"/>
      <c r="AZ105" s="38"/>
      <c r="BA105" s="39"/>
      <c r="BB105" s="40"/>
      <c r="BC105" s="41"/>
      <c r="BD105" s="42"/>
    </row>
    <row r="106" spans="1:56" s="2" customFormat="1" ht="30.75" customHeight="1" x14ac:dyDescent="0.35">
      <c r="A106" s="62">
        <f t="shared" si="2"/>
        <v>22</v>
      </c>
      <c r="B106" s="84" t="s">
        <v>183</v>
      </c>
      <c r="C106" s="85"/>
      <c r="D106" s="85"/>
      <c r="E106" s="85"/>
      <c r="F106" s="85"/>
      <c r="G106" s="85"/>
      <c r="H106" s="85"/>
      <c r="I106" s="86"/>
      <c r="J106" s="87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9"/>
      <c r="X106" s="61" t="s">
        <v>182</v>
      </c>
      <c r="Y106" s="36">
        <v>2</v>
      </c>
      <c r="Z106" s="90"/>
      <c r="AA106" s="85"/>
      <c r="AB106" s="85"/>
      <c r="AC106" s="85"/>
      <c r="AD106" s="85"/>
      <c r="AE106" s="86"/>
      <c r="AF106" s="91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3"/>
      <c r="AT106" s="56"/>
      <c r="AU106" s="84"/>
      <c r="AV106" s="85"/>
      <c r="AW106" s="85"/>
      <c r="AX106" s="86"/>
      <c r="AY106" s="37"/>
      <c r="AZ106" s="38"/>
      <c r="BA106" s="39"/>
      <c r="BB106" s="40"/>
      <c r="BC106" s="41"/>
      <c r="BD106" s="42"/>
    </row>
    <row r="107" spans="1:56" s="2" customFormat="1" ht="30.75" customHeight="1" x14ac:dyDescent="0.35">
      <c r="A107" s="62">
        <f t="shared" si="2"/>
        <v>23</v>
      </c>
      <c r="B107" s="84" t="s">
        <v>184</v>
      </c>
      <c r="C107" s="85"/>
      <c r="D107" s="85"/>
      <c r="E107" s="85"/>
      <c r="F107" s="85"/>
      <c r="G107" s="85"/>
      <c r="H107" s="85"/>
      <c r="I107" s="86"/>
      <c r="J107" s="87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9"/>
      <c r="X107" s="61" t="s">
        <v>185</v>
      </c>
      <c r="Y107" s="36">
        <v>2</v>
      </c>
      <c r="Z107" s="90"/>
      <c r="AA107" s="85"/>
      <c r="AB107" s="85"/>
      <c r="AC107" s="85"/>
      <c r="AD107" s="85"/>
      <c r="AE107" s="86"/>
      <c r="AF107" s="91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3"/>
      <c r="AT107" s="56"/>
      <c r="AU107" s="84"/>
      <c r="AV107" s="85"/>
      <c r="AW107" s="85"/>
      <c r="AX107" s="86"/>
      <c r="AY107" s="37"/>
      <c r="AZ107" s="38"/>
      <c r="BA107" s="39"/>
      <c r="BB107" s="40"/>
      <c r="BC107" s="41"/>
      <c r="BD107" s="42"/>
    </row>
    <row r="108" spans="1:56" s="2" customFormat="1" ht="30.75" customHeight="1" x14ac:dyDescent="0.35">
      <c r="A108" s="62">
        <f t="shared" si="2"/>
        <v>24</v>
      </c>
      <c r="B108" s="84" t="s">
        <v>186</v>
      </c>
      <c r="C108" s="85"/>
      <c r="D108" s="85"/>
      <c r="E108" s="85"/>
      <c r="F108" s="85"/>
      <c r="G108" s="85"/>
      <c r="H108" s="85"/>
      <c r="I108" s="86"/>
      <c r="J108" s="87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9"/>
      <c r="X108" s="61" t="s">
        <v>187</v>
      </c>
      <c r="Y108" s="36">
        <v>2</v>
      </c>
      <c r="Z108" s="90"/>
      <c r="AA108" s="85"/>
      <c r="AB108" s="85"/>
      <c r="AC108" s="85"/>
      <c r="AD108" s="85"/>
      <c r="AE108" s="86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3"/>
      <c r="AT108" s="61"/>
      <c r="AU108" s="84"/>
      <c r="AV108" s="85"/>
      <c r="AW108" s="85"/>
      <c r="AX108" s="86"/>
      <c r="AY108" s="37"/>
      <c r="AZ108" s="38"/>
      <c r="BA108" s="39"/>
      <c r="BB108" s="40"/>
      <c r="BC108" s="41"/>
      <c r="BD108" s="42"/>
    </row>
    <row r="109" spans="1:56" s="2" customFormat="1" ht="30.75" customHeight="1" x14ac:dyDescent="0.35">
      <c r="A109" s="62">
        <f t="shared" si="2"/>
        <v>25</v>
      </c>
      <c r="B109" s="84" t="s">
        <v>188</v>
      </c>
      <c r="C109" s="85"/>
      <c r="D109" s="85"/>
      <c r="E109" s="85"/>
      <c r="F109" s="85"/>
      <c r="G109" s="85"/>
      <c r="H109" s="85"/>
      <c r="I109" s="86"/>
      <c r="J109" s="87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9"/>
      <c r="X109" s="61"/>
      <c r="Y109" s="36">
        <v>5</v>
      </c>
      <c r="Z109" s="212"/>
      <c r="AA109" s="213"/>
      <c r="AB109" s="213"/>
      <c r="AC109" s="213"/>
      <c r="AD109" s="213"/>
      <c r="AE109" s="214"/>
      <c r="AF109" s="215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7"/>
      <c r="AT109" s="58"/>
      <c r="AU109" s="218"/>
      <c r="AV109" s="213"/>
      <c r="AW109" s="213"/>
      <c r="AX109" s="214"/>
      <c r="AY109" s="30"/>
      <c r="AZ109" s="31"/>
      <c r="BA109" s="32"/>
      <c r="BB109" s="33"/>
      <c r="BC109" s="34"/>
      <c r="BD109" s="35"/>
    </row>
    <row r="110" spans="1:56" s="2" customFormat="1" ht="30.75" customHeight="1" x14ac:dyDescent="0.35">
      <c r="A110" s="62">
        <f t="shared" si="2"/>
        <v>26</v>
      </c>
      <c r="B110" s="84" t="s">
        <v>189</v>
      </c>
      <c r="C110" s="85"/>
      <c r="D110" s="85"/>
      <c r="E110" s="85"/>
      <c r="F110" s="85"/>
      <c r="G110" s="85"/>
      <c r="H110" s="85"/>
      <c r="I110" s="86"/>
      <c r="J110" s="87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9"/>
      <c r="X110" s="61" t="s">
        <v>190</v>
      </c>
      <c r="Y110" s="36">
        <v>10</v>
      </c>
      <c r="Z110" s="90"/>
      <c r="AA110" s="85"/>
      <c r="AB110" s="85"/>
      <c r="AC110" s="85"/>
      <c r="AD110" s="85"/>
      <c r="AE110" s="86"/>
      <c r="AF110" s="91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3"/>
      <c r="AT110" s="61"/>
      <c r="AU110" s="84"/>
      <c r="AV110" s="85"/>
      <c r="AW110" s="85"/>
      <c r="AX110" s="86"/>
      <c r="AY110" s="37"/>
      <c r="AZ110" s="38"/>
      <c r="BA110" s="39"/>
      <c r="BB110" s="40"/>
      <c r="BC110" s="41"/>
      <c r="BD110" s="42"/>
    </row>
    <row r="111" spans="1:56" s="2" customFormat="1" ht="30.75" customHeight="1" x14ac:dyDescent="0.35">
      <c r="A111" s="62">
        <f t="shared" si="2"/>
        <v>27</v>
      </c>
      <c r="B111" s="84" t="s">
        <v>191</v>
      </c>
      <c r="C111" s="85"/>
      <c r="D111" s="85"/>
      <c r="E111" s="85"/>
      <c r="F111" s="85"/>
      <c r="G111" s="85"/>
      <c r="H111" s="85"/>
      <c r="I111" s="86"/>
      <c r="J111" s="87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9"/>
      <c r="X111" s="61" t="s">
        <v>192</v>
      </c>
      <c r="Y111" s="36">
        <v>2</v>
      </c>
      <c r="Z111" s="90"/>
      <c r="AA111" s="85"/>
      <c r="AB111" s="85"/>
      <c r="AC111" s="85"/>
      <c r="AD111" s="85"/>
      <c r="AE111" s="86"/>
      <c r="AF111" s="91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3"/>
      <c r="AT111" s="61"/>
      <c r="AU111" s="84"/>
      <c r="AV111" s="85"/>
      <c r="AW111" s="85"/>
      <c r="AX111" s="86"/>
      <c r="AY111" s="37"/>
      <c r="AZ111" s="38"/>
      <c r="BA111" s="39"/>
      <c r="BB111" s="40"/>
      <c r="BC111" s="41"/>
      <c r="BD111" s="42"/>
    </row>
    <row r="112" spans="1:56" s="2" customFormat="1" ht="30.75" customHeight="1" x14ac:dyDescent="0.35">
      <c r="A112" s="62">
        <f t="shared" si="2"/>
        <v>28</v>
      </c>
      <c r="B112" s="84" t="s">
        <v>193</v>
      </c>
      <c r="C112" s="85"/>
      <c r="D112" s="85"/>
      <c r="E112" s="85"/>
      <c r="F112" s="85"/>
      <c r="G112" s="85"/>
      <c r="H112" s="85"/>
      <c r="I112" s="86"/>
      <c r="J112" s="87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9"/>
      <c r="X112" s="61" t="s">
        <v>194</v>
      </c>
      <c r="Y112" s="36">
        <v>1</v>
      </c>
      <c r="Z112" s="90"/>
      <c r="AA112" s="85"/>
      <c r="AB112" s="85"/>
      <c r="AC112" s="85"/>
      <c r="AD112" s="85"/>
      <c r="AE112" s="86"/>
      <c r="AF112" s="91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3"/>
      <c r="AT112" s="61"/>
      <c r="AU112" s="84"/>
      <c r="AV112" s="85"/>
      <c r="AW112" s="85"/>
      <c r="AX112" s="86"/>
      <c r="AY112" s="37"/>
      <c r="AZ112" s="38"/>
      <c r="BA112" s="39"/>
      <c r="BB112" s="40"/>
      <c r="BC112" s="41"/>
      <c r="BD112" s="42"/>
    </row>
    <row r="113" spans="1:56" s="2" customFormat="1" ht="30.75" customHeight="1" x14ac:dyDescent="0.35">
      <c r="A113" s="62">
        <f t="shared" si="2"/>
        <v>29</v>
      </c>
      <c r="B113" s="84" t="s">
        <v>195</v>
      </c>
      <c r="C113" s="85"/>
      <c r="D113" s="85"/>
      <c r="E113" s="85"/>
      <c r="F113" s="85"/>
      <c r="G113" s="85"/>
      <c r="H113" s="85"/>
      <c r="I113" s="86"/>
      <c r="J113" s="87" t="s">
        <v>196</v>
      </c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9"/>
      <c r="X113" s="61" t="s">
        <v>197</v>
      </c>
      <c r="Y113" s="36">
        <v>1</v>
      </c>
      <c r="Z113" s="90"/>
      <c r="AA113" s="85"/>
      <c r="AB113" s="85"/>
      <c r="AC113" s="85"/>
      <c r="AD113" s="85"/>
      <c r="AE113" s="86"/>
      <c r="AF113" s="91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3"/>
      <c r="AT113" s="61"/>
      <c r="AU113" s="84"/>
      <c r="AV113" s="85"/>
      <c r="AW113" s="85"/>
      <c r="AX113" s="86"/>
      <c r="AY113" s="37"/>
      <c r="AZ113" s="38"/>
      <c r="BA113" s="39"/>
      <c r="BB113" s="40"/>
      <c r="BC113" s="41"/>
      <c r="BD113" s="42"/>
    </row>
    <row r="114" spans="1:56" s="2" customFormat="1" ht="30.75" customHeight="1" x14ac:dyDescent="0.35">
      <c r="A114" s="62">
        <f t="shared" si="2"/>
        <v>30</v>
      </c>
      <c r="B114" s="84" t="s">
        <v>195</v>
      </c>
      <c r="C114" s="85"/>
      <c r="D114" s="85"/>
      <c r="E114" s="85"/>
      <c r="F114" s="85"/>
      <c r="G114" s="85"/>
      <c r="H114" s="85"/>
      <c r="I114" s="86"/>
      <c r="J114" s="87" t="s">
        <v>198</v>
      </c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9"/>
      <c r="X114" s="61" t="s">
        <v>197</v>
      </c>
      <c r="Y114" s="36">
        <v>1</v>
      </c>
      <c r="Z114" s="90"/>
      <c r="AA114" s="85"/>
      <c r="AB114" s="85"/>
      <c r="AC114" s="85"/>
      <c r="AD114" s="85"/>
      <c r="AE114" s="86"/>
      <c r="AF114" s="91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3"/>
      <c r="AT114" s="61"/>
      <c r="AU114" s="84"/>
      <c r="AV114" s="85"/>
      <c r="AW114" s="85"/>
      <c r="AX114" s="86"/>
      <c r="AY114" s="37"/>
      <c r="AZ114" s="38"/>
      <c r="BA114" s="39"/>
      <c r="BB114" s="40"/>
      <c r="BC114" s="41"/>
      <c r="BD114" s="42"/>
    </row>
    <row r="115" spans="1:56" s="2" customFormat="1" ht="30.75" customHeight="1" x14ac:dyDescent="0.35">
      <c r="A115" s="62">
        <f t="shared" si="2"/>
        <v>31</v>
      </c>
      <c r="B115" s="84" t="s">
        <v>199</v>
      </c>
      <c r="C115" s="85"/>
      <c r="D115" s="85"/>
      <c r="E115" s="85"/>
      <c r="F115" s="85"/>
      <c r="G115" s="85"/>
      <c r="H115" s="85"/>
      <c r="I115" s="86"/>
      <c r="J115" s="87" t="s">
        <v>200</v>
      </c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9"/>
      <c r="X115" s="61" t="s">
        <v>201</v>
      </c>
      <c r="Y115" s="36">
        <v>2</v>
      </c>
      <c r="Z115" s="90"/>
      <c r="AA115" s="85"/>
      <c r="AB115" s="85"/>
      <c r="AC115" s="85"/>
      <c r="AD115" s="85"/>
      <c r="AE115" s="86"/>
      <c r="AF115" s="91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3"/>
      <c r="AT115" s="61"/>
      <c r="AU115" s="84"/>
      <c r="AV115" s="85"/>
      <c r="AW115" s="85"/>
      <c r="AX115" s="86"/>
      <c r="AY115" s="37"/>
      <c r="AZ115" s="38"/>
      <c r="BA115" s="39"/>
      <c r="BB115" s="40"/>
      <c r="BC115" s="41"/>
      <c r="BD115" s="42"/>
    </row>
    <row r="116" spans="1:56" s="2" customFormat="1" ht="30.75" customHeight="1" x14ac:dyDescent="0.35">
      <c r="A116" s="62">
        <f t="shared" si="2"/>
        <v>32</v>
      </c>
      <c r="B116" s="84" t="s">
        <v>202</v>
      </c>
      <c r="C116" s="85"/>
      <c r="D116" s="85"/>
      <c r="E116" s="85"/>
      <c r="F116" s="85"/>
      <c r="G116" s="85"/>
      <c r="H116" s="85"/>
      <c r="I116" s="86"/>
      <c r="J116" s="87" t="s">
        <v>203</v>
      </c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9"/>
      <c r="X116" s="61" t="s">
        <v>204</v>
      </c>
      <c r="Y116" s="36">
        <v>5</v>
      </c>
      <c r="Z116" s="90"/>
      <c r="AA116" s="85"/>
      <c r="AB116" s="85"/>
      <c r="AC116" s="85"/>
      <c r="AD116" s="85"/>
      <c r="AE116" s="86"/>
      <c r="AF116" s="91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3"/>
      <c r="AT116" s="61"/>
      <c r="AU116" s="84"/>
      <c r="AV116" s="85"/>
      <c r="AW116" s="85"/>
      <c r="AX116" s="86"/>
      <c r="AY116" s="37"/>
      <c r="AZ116" s="38"/>
      <c r="BA116" s="39"/>
      <c r="BB116" s="40"/>
      <c r="BC116" s="41"/>
      <c r="BD116" s="42"/>
    </row>
    <row r="117" spans="1:56" s="2" customFormat="1" ht="30.75" customHeight="1" x14ac:dyDescent="0.35">
      <c r="A117" s="62">
        <f t="shared" si="2"/>
        <v>33</v>
      </c>
      <c r="B117" s="84" t="s">
        <v>205</v>
      </c>
      <c r="C117" s="85"/>
      <c r="D117" s="85"/>
      <c r="E117" s="85"/>
      <c r="F117" s="85"/>
      <c r="G117" s="85"/>
      <c r="H117" s="85"/>
      <c r="I117" s="86"/>
      <c r="J117" s="87" t="s">
        <v>206</v>
      </c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9"/>
      <c r="X117" s="61" t="s">
        <v>204</v>
      </c>
      <c r="Y117" s="36">
        <v>3</v>
      </c>
      <c r="Z117" s="90"/>
      <c r="AA117" s="85"/>
      <c r="AB117" s="85"/>
      <c r="AC117" s="85"/>
      <c r="AD117" s="85"/>
      <c r="AE117" s="86"/>
      <c r="AF117" s="91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3"/>
      <c r="AT117" s="61"/>
      <c r="AU117" s="84"/>
      <c r="AV117" s="85"/>
      <c r="AW117" s="85"/>
      <c r="AX117" s="86"/>
      <c r="AY117" s="37"/>
      <c r="AZ117" s="38"/>
      <c r="BA117" s="39"/>
      <c r="BB117" s="40"/>
      <c r="BC117" s="41"/>
      <c r="BD117" s="42"/>
    </row>
    <row r="118" spans="1:56" s="2" customFormat="1" ht="30.75" customHeight="1" x14ac:dyDescent="0.35">
      <c r="A118" s="62">
        <f t="shared" si="2"/>
        <v>34</v>
      </c>
      <c r="B118" s="84" t="s">
        <v>207</v>
      </c>
      <c r="C118" s="85"/>
      <c r="D118" s="85"/>
      <c r="E118" s="85"/>
      <c r="F118" s="85"/>
      <c r="G118" s="85"/>
      <c r="H118" s="85"/>
      <c r="I118" s="86"/>
      <c r="J118" s="87" t="s">
        <v>203</v>
      </c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9"/>
      <c r="X118" s="61" t="s">
        <v>208</v>
      </c>
      <c r="Y118" s="36">
        <v>2</v>
      </c>
      <c r="Z118" s="90"/>
      <c r="AA118" s="85"/>
      <c r="AB118" s="85"/>
      <c r="AC118" s="85"/>
      <c r="AD118" s="85"/>
      <c r="AE118" s="86"/>
      <c r="AF118" s="91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3"/>
      <c r="AT118" s="61"/>
      <c r="AU118" s="84"/>
      <c r="AV118" s="85"/>
      <c r="AW118" s="85"/>
      <c r="AX118" s="86"/>
      <c r="AY118" s="37"/>
      <c r="AZ118" s="38"/>
      <c r="BA118" s="39"/>
      <c r="BB118" s="40"/>
      <c r="BC118" s="41"/>
      <c r="BD118" s="42"/>
    </row>
    <row r="119" spans="1:56" s="2" customFormat="1" ht="30.75" customHeight="1" x14ac:dyDescent="0.35">
      <c r="A119" s="62">
        <f t="shared" si="2"/>
        <v>35</v>
      </c>
      <c r="B119" s="84" t="s">
        <v>209</v>
      </c>
      <c r="C119" s="85"/>
      <c r="D119" s="85"/>
      <c r="E119" s="85"/>
      <c r="F119" s="85"/>
      <c r="G119" s="85"/>
      <c r="H119" s="85"/>
      <c r="I119" s="86"/>
      <c r="J119" s="87" t="s">
        <v>210</v>
      </c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9"/>
      <c r="X119" s="61" t="s">
        <v>211</v>
      </c>
      <c r="Y119" s="36">
        <v>1</v>
      </c>
      <c r="Z119" s="90"/>
      <c r="AA119" s="85"/>
      <c r="AB119" s="85"/>
      <c r="AC119" s="85"/>
      <c r="AD119" s="85"/>
      <c r="AE119" s="86"/>
      <c r="AF119" s="91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3"/>
      <c r="AT119" s="61"/>
      <c r="AU119" s="84"/>
      <c r="AV119" s="85"/>
      <c r="AW119" s="85"/>
      <c r="AX119" s="86"/>
      <c r="AY119" s="37"/>
      <c r="AZ119" s="38"/>
      <c r="BA119" s="39"/>
      <c r="BB119" s="40"/>
      <c r="BC119" s="41"/>
      <c r="BD119" s="42"/>
    </row>
    <row r="120" spans="1:56" s="2" customFormat="1" ht="30.75" customHeight="1" x14ac:dyDescent="0.35">
      <c r="A120" s="62">
        <f t="shared" si="2"/>
        <v>36</v>
      </c>
      <c r="B120" s="84" t="s">
        <v>212</v>
      </c>
      <c r="C120" s="85"/>
      <c r="D120" s="85"/>
      <c r="E120" s="85"/>
      <c r="F120" s="85"/>
      <c r="G120" s="85"/>
      <c r="H120" s="85"/>
      <c r="I120" s="86"/>
      <c r="J120" s="87" t="s">
        <v>213</v>
      </c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9"/>
      <c r="X120" s="61" t="s">
        <v>153</v>
      </c>
      <c r="Y120" s="36">
        <v>2</v>
      </c>
      <c r="Z120" s="90"/>
      <c r="AA120" s="85"/>
      <c r="AB120" s="85"/>
      <c r="AC120" s="85"/>
      <c r="AD120" s="85"/>
      <c r="AE120" s="86"/>
      <c r="AF120" s="91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3"/>
      <c r="AT120" s="61"/>
      <c r="AU120" s="84"/>
      <c r="AV120" s="85"/>
      <c r="AW120" s="85"/>
      <c r="AX120" s="86"/>
      <c r="AY120" s="37"/>
      <c r="AZ120" s="38"/>
      <c r="BA120" s="39"/>
      <c r="BB120" s="40"/>
      <c r="BC120" s="41"/>
      <c r="BD120" s="42"/>
    </row>
    <row r="121" spans="1:56" s="2" customFormat="1" ht="30.75" customHeight="1" x14ac:dyDescent="0.35">
      <c r="A121" s="62">
        <f t="shared" si="2"/>
        <v>37</v>
      </c>
      <c r="B121" s="84" t="s">
        <v>214</v>
      </c>
      <c r="C121" s="85"/>
      <c r="D121" s="85"/>
      <c r="E121" s="85"/>
      <c r="F121" s="85"/>
      <c r="G121" s="85"/>
      <c r="H121" s="85"/>
      <c r="I121" s="86"/>
      <c r="J121" s="87" t="s">
        <v>215</v>
      </c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9"/>
      <c r="X121" s="61" t="s">
        <v>153</v>
      </c>
      <c r="Y121" s="36">
        <v>2</v>
      </c>
      <c r="Z121" s="90"/>
      <c r="AA121" s="85"/>
      <c r="AB121" s="85"/>
      <c r="AC121" s="85"/>
      <c r="AD121" s="85"/>
      <c r="AE121" s="86"/>
      <c r="AF121" s="91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3"/>
      <c r="AT121" s="61"/>
      <c r="AU121" s="84"/>
      <c r="AV121" s="85"/>
      <c r="AW121" s="85"/>
      <c r="AX121" s="86"/>
      <c r="AY121" s="37"/>
      <c r="AZ121" s="38"/>
      <c r="BA121" s="39"/>
      <c r="BB121" s="40"/>
      <c r="BC121" s="41"/>
      <c r="BD121" s="42"/>
    </row>
    <row r="122" spans="1:56" s="2" customFormat="1" ht="30.75" customHeight="1" x14ac:dyDescent="0.35">
      <c r="A122" s="62">
        <f t="shared" si="2"/>
        <v>38</v>
      </c>
      <c r="B122" s="84" t="s">
        <v>216</v>
      </c>
      <c r="C122" s="85"/>
      <c r="D122" s="85"/>
      <c r="E122" s="85"/>
      <c r="F122" s="85"/>
      <c r="G122" s="85"/>
      <c r="H122" s="85"/>
      <c r="I122" s="86"/>
      <c r="J122" s="87" t="s">
        <v>217</v>
      </c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9"/>
      <c r="X122" s="61" t="s">
        <v>218</v>
      </c>
      <c r="Y122" s="36">
        <v>3</v>
      </c>
      <c r="Z122" s="90"/>
      <c r="AA122" s="85"/>
      <c r="AB122" s="85"/>
      <c r="AC122" s="85"/>
      <c r="AD122" s="85"/>
      <c r="AE122" s="86"/>
      <c r="AF122" s="91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3"/>
      <c r="AT122" s="61"/>
      <c r="AU122" s="84"/>
      <c r="AV122" s="85"/>
      <c r="AW122" s="85"/>
      <c r="AX122" s="86"/>
      <c r="AY122" s="37"/>
      <c r="AZ122" s="38"/>
      <c r="BA122" s="39"/>
      <c r="BB122" s="40"/>
      <c r="BC122" s="41"/>
      <c r="BD122" s="42"/>
    </row>
    <row r="123" spans="1:56" s="2" customFormat="1" ht="30.75" customHeight="1" x14ac:dyDescent="0.35">
      <c r="A123" s="62">
        <f t="shared" si="2"/>
        <v>39</v>
      </c>
      <c r="B123" s="84" t="s">
        <v>219</v>
      </c>
      <c r="C123" s="85"/>
      <c r="D123" s="85"/>
      <c r="E123" s="85"/>
      <c r="F123" s="85"/>
      <c r="G123" s="85"/>
      <c r="H123" s="85"/>
      <c r="I123" s="86"/>
      <c r="J123" s="87" t="s">
        <v>220</v>
      </c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9"/>
      <c r="X123" s="61" t="s">
        <v>221</v>
      </c>
      <c r="Y123" s="36">
        <v>3</v>
      </c>
      <c r="Z123" s="90"/>
      <c r="AA123" s="85"/>
      <c r="AB123" s="85"/>
      <c r="AC123" s="85"/>
      <c r="AD123" s="85"/>
      <c r="AE123" s="86"/>
      <c r="AF123" s="91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3"/>
      <c r="AT123" s="61"/>
      <c r="AU123" s="84"/>
      <c r="AV123" s="85"/>
      <c r="AW123" s="85"/>
      <c r="AX123" s="86"/>
      <c r="AY123" s="37"/>
      <c r="AZ123" s="38"/>
      <c r="BA123" s="39"/>
      <c r="BB123" s="40"/>
      <c r="BC123" s="41"/>
      <c r="BD123" s="42"/>
    </row>
    <row r="124" spans="1:56" s="2" customFormat="1" ht="30.75" customHeight="1" x14ac:dyDescent="0.35">
      <c r="A124" s="62">
        <f t="shared" si="2"/>
        <v>40</v>
      </c>
      <c r="B124" s="84" t="s">
        <v>222</v>
      </c>
      <c r="C124" s="85"/>
      <c r="D124" s="85"/>
      <c r="E124" s="85"/>
      <c r="F124" s="85"/>
      <c r="G124" s="85"/>
      <c r="H124" s="85"/>
      <c r="I124" s="86"/>
      <c r="J124" s="87" t="s">
        <v>223</v>
      </c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9"/>
      <c r="X124" s="61" t="s">
        <v>221</v>
      </c>
      <c r="Y124" s="36">
        <v>3</v>
      </c>
      <c r="Z124" s="90"/>
      <c r="AA124" s="85"/>
      <c r="AB124" s="85"/>
      <c r="AC124" s="85"/>
      <c r="AD124" s="85"/>
      <c r="AE124" s="86"/>
      <c r="AF124" s="91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3"/>
      <c r="AT124" s="61"/>
      <c r="AU124" s="84"/>
      <c r="AV124" s="85"/>
      <c r="AW124" s="85"/>
      <c r="AX124" s="86"/>
      <c r="AY124" s="37"/>
      <c r="AZ124" s="38"/>
      <c r="BA124" s="39"/>
      <c r="BB124" s="40"/>
      <c r="BC124" s="41"/>
      <c r="BD124" s="42"/>
    </row>
    <row r="125" spans="1:56" s="2" customFormat="1" ht="30.75" customHeight="1" x14ac:dyDescent="0.35">
      <c r="A125" s="62">
        <f t="shared" si="2"/>
        <v>41</v>
      </c>
      <c r="B125" s="84" t="s">
        <v>224</v>
      </c>
      <c r="C125" s="85"/>
      <c r="D125" s="85"/>
      <c r="E125" s="85"/>
      <c r="F125" s="85"/>
      <c r="G125" s="85"/>
      <c r="H125" s="85"/>
      <c r="I125" s="86"/>
      <c r="J125" s="87" t="s">
        <v>225</v>
      </c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9"/>
      <c r="X125" s="61" t="s">
        <v>221</v>
      </c>
      <c r="Y125" s="36">
        <v>3</v>
      </c>
      <c r="Z125" s="90"/>
      <c r="AA125" s="85"/>
      <c r="AB125" s="85"/>
      <c r="AC125" s="85"/>
      <c r="AD125" s="85"/>
      <c r="AE125" s="86"/>
      <c r="AF125" s="91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92"/>
      <c r="AR125" s="92"/>
      <c r="AS125" s="93"/>
      <c r="AT125" s="61"/>
      <c r="AU125" s="84"/>
      <c r="AV125" s="85"/>
      <c r="AW125" s="85"/>
      <c r="AX125" s="86"/>
      <c r="AY125" s="37"/>
      <c r="AZ125" s="38"/>
      <c r="BA125" s="39"/>
      <c r="BB125" s="40"/>
      <c r="BC125" s="41"/>
      <c r="BD125" s="42"/>
    </row>
    <row r="126" spans="1:56" s="2" customFormat="1" ht="30.75" customHeight="1" x14ac:dyDescent="0.35">
      <c r="A126" s="62">
        <f t="shared" si="2"/>
        <v>42</v>
      </c>
      <c r="B126" s="84" t="s">
        <v>226</v>
      </c>
      <c r="C126" s="85"/>
      <c r="D126" s="85"/>
      <c r="E126" s="85"/>
      <c r="F126" s="85"/>
      <c r="G126" s="85"/>
      <c r="H126" s="85"/>
      <c r="I126" s="86"/>
      <c r="J126" s="87" t="s">
        <v>227</v>
      </c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9"/>
      <c r="X126" s="61" t="s">
        <v>221</v>
      </c>
      <c r="Y126" s="36">
        <v>3</v>
      </c>
      <c r="Z126" s="90"/>
      <c r="AA126" s="85"/>
      <c r="AB126" s="85"/>
      <c r="AC126" s="85"/>
      <c r="AD126" s="85"/>
      <c r="AE126" s="86"/>
      <c r="AF126" s="91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3"/>
      <c r="AT126" s="61"/>
      <c r="AU126" s="84"/>
      <c r="AV126" s="85"/>
      <c r="AW126" s="85"/>
      <c r="AX126" s="86"/>
      <c r="AY126" s="37"/>
      <c r="AZ126" s="38"/>
      <c r="BA126" s="39"/>
      <c r="BB126" s="40"/>
      <c r="BC126" s="41"/>
      <c r="BD126" s="42"/>
    </row>
    <row r="127" spans="1:56" s="2" customFormat="1" ht="30.75" customHeight="1" x14ac:dyDescent="0.35">
      <c r="A127" s="62">
        <f t="shared" si="2"/>
        <v>43</v>
      </c>
      <c r="B127" s="84" t="s">
        <v>228</v>
      </c>
      <c r="C127" s="85"/>
      <c r="D127" s="85"/>
      <c r="E127" s="85"/>
      <c r="F127" s="85"/>
      <c r="G127" s="85"/>
      <c r="H127" s="85"/>
      <c r="I127" s="86"/>
      <c r="J127" s="87" t="s">
        <v>229</v>
      </c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9"/>
      <c r="X127" s="61" t="s">
        <v>221</v>
      </c>
      <c r="Y127" s="36">
        <v>4</v>
      </c>
      <c r="Z127" s="90"/>
      <c r="AA127" s="85"/>
      <c r="AB127" s="85"/>
      <c r="AC127" s="85"/>
      <c r="AD127" s="85"/>
      <c r="AE127" s="86"/>
      <c r="AF127" s="91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3"/>
      <c r="AT127" s="61"/>
      <c r="AU127" s="84"/>
      <c r="AV127" s="85"/>
      <c r="AW127" s="85"/>
      <c r="AX127" s="86"/>
      <c r="AY127" s="37"/>
      <c r="AZ127" s="38"/>
      <c r="BA127" s="39"/>
      <c r="BB127" s="40"/>
      <c r="BC127" s="41"/>
      <c r="BD127" s="42"/>
    </row>
    <row r="128" spans="1:56" s="2" customFormat="1" ht="30.75" customHeight="1" x14ac:dyDescent="0.35">
      <c r="A128" s="62">
        <f t="shared" si="2"/>
        <v>44</v>
      </c>
      <c r="B128" s="84" t="s">
        <v>230</v>
      </c>
      <c r="C128" s="85"/>
      <c r="D128" s="85"/>
      <c r="E128" s="85"/>
      <c r="F128" s="85"/>
      <c r="G128" s="85"/>
      <c r="H128" s="85"/>
      <c r="I128" s="86"/>
      <c r="J128" s="87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9"/>
      <c r="X128" s="61" t="s">
        <v>231</v>
      </c>
      <c r="Y128" s="36">
        <v>1</v>
      </c>
      <c r="Z128" s="90"/>
      <c r="AA128" s="85"/>
      <c r="AB128" s="85"/>
      <c r="AC128" s="85"/>
      <c r="AD128" s="85"/>
      <c r="AE128" s="86"/>
      <c r="AF128" s="91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3"/>
      <c r="AT128" s="61"/>
      <c r="AU128" s="84"/>
      <c r="AV128" s="85"/>
      <c r="AW128" s="85"/>
      <c r="AX128" s="86"/>
      <c r="AY128" s="37"/>
      <c r="AZ128" s="38"/>
      <c r="BA128" s="39"/>
      <c r="BB128" s="40"/>
      <c r="BC128" s="41"/>
      <c r="BD128" s="42"/>
    </row>
    <row r="129" spans="1:56" s="2" customFormat="1" ht="30.75" customHeight="1" x14ac:dyDescent="0.35">
      <c r="A129" s="62">
        <f t="shared" si="2"/>
        <v>45</v>
      </c>
      <c r="B129" s="84" t="s">
        <v>232</v>
      </c>
      <c r="C129" s="85"/>
      <c r="D129" s="85"/>
      <c r="E129" s="85"/>
      <c r="F129" s="85"/>
      <c r="G129" s="85"/>
      <c r="H129" s="85"/>
      <c r="I129" s="86"/>
      <c r="J129" s="87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9"/>
      <c r="X129" s="61" t="s">
        <v>233</v>
      </c>
      <c r="Y129" s="36">
        <v>100</v>
      </c>
      <c r="Z129" s="90"/>
      <c r="AA129" s="85"/>
      <c r="AB129" s="85"/>
      <c r="AC129" s="85"/>
      <c r="AD129" s="85"/>
      <c r="AE129" s="86"/>
      <c r="AF129" s="91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3"/>
      <c r="AT129" s="61"/>
      <c r="AU129" s="84"/>
      <c r="AV129" s="85"/>
      <c r="AW129" s="85"/>
      <c r="AX129" s="86"/>
      <c r="AY129" s="37"/>
      <c r="AZ129" s="38"/>
      <c r="BA129" s="39"/>
      <c r="BB129" s="40"/>
      <c r="BC129" s="41"/>
      <c r="BD129" s="42"/>
    </row>
    <row r="130" spans="1:56" s="2" customFormat="1" ht="30.75" customHeight="1" x14ac:dyDescent="0.35">
      <c r="A130" s="62">
        <f t="shared" si="2"/>
        <v>46</v>
      </c>
      <c r="B130" s="84" t="s">
        <v>234</v>
      </c>
      <c r="C130" s="85"/>
      <c r="D130" s="85"/>
      <c r="E130" s="85"/>
      <c r="F130" s="85"/>
      <c r="G130" s="85"/>
      <c r="H130" s="85"/>
      <c r="I130" s="86"/>
      <c r="J130" s="87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9"/>
      <c r="X130" s="61" t="s">
        <v>235</v>
      </c>
      <c r="Y130" s="36">
        <v>5</v>
      </c>
      <c r="Z130" s="90"/>
      <c r="AA130" s="85"/>
      <c r="AB130" s="85"/>
      <c r="AC130" s="85"/>
      <c r="AD130" s="85"/>
      <c r="AE130" s="86"/>
      <c r="AF130" s="91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3"/>
      <c r="AT130" s="61"/>
      <c r="AU130" s="84"/>
      <c r="AV130" s="85"/>
      <c r="AW130" s="85"/>
      <c r="AX130" s="86"/>
      <c r="AY130" s="37"/>
      <c r="AZ130" s="38"/>
      <c r="BA130" s="39"/>
      <c r="BB130" s="40"/>
      <c r="BC130" s="41"/>
      <c r="BD130" s="42"/>
    </row>
    <row r="131" spans="1:56" s="2" customFormat="1" ht="30.75" customHeight="1" x14ac:dyDescent="0.35">
      <c r="A131" s="62">
        <f t="shared" si="2"/>
        <v>47</v>
      </c>
      <c r="B131" s="84" t="s">
        <v>236</v>
      </c>
      <c r="C131" s="85"/>
      <c r="D131" s="85"/>
      <c r="E131" s="85"/>
      <c r="F131" s="85"/>
      <c r="G131" s="85"/>
      <c r="H131" s="85"/>
      <c r="I131" s="86"/>
      <c r="J131" s="87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9"/>
      <c r="X131" s="61" t="s">
        <v>237</v>
      </c>
      <c r="Y131" s="36">
        <v>5</v>
      </c>
      <c r="Z131" s="90"/>
      <c r="AA131" s="85"/>
      <c r="AB131" s="85"/>
      <c r="AC131" s="85"/>
      <c r="AD131" s="85"/>
      <c r="AE131" s="86"/>
      <c r="AF131" s="91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3"/>
      <c r="AT131" s="61"/>
      <c r="AU131" s="84"/>
      <c r="AV131" s="85"/>
      <c r="AW131" s="85"/>
      <c r="AX131" s="86"/>
      <c r="AY131" s="37"/>
      <c r="AZ131" s="38"/>
      <c r="BA131" s="39"/>
      <c r="BB131" s="40"/>
      <c r="BC131" s="41"/>
      <c r="BD131" s="42"/>
    </row>
    <row r="132" spans="1:56" s="2" customFormat="1" ht="30.75" customHeight="1" x14ac:dyDescent="0.35">
      <c r="A132" s="62">
        <f t="shared" si="2"/>
        <v>48</v>
      </c>
      <c r="B132" s="84" t="s">
        <v>238</v>
      </c>
      <c r="C132" s="85"/>
      <c r="D132" s="85"/>
      <c r="E132" s="85"/>
      <c r="F132" s="85"/>
      <c r="G132" s="85"/>
      <c r="H132" s="85"/>
      <c r="I132" s="86"/>
      <c r="J132" s="87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9"/>
      <c r="X132" s="61" t="s">
        <v>239</v>
      </c>
      <c r="Y132" s="36">
        <v>4</v>
      </c>
      <c r="Z132" s="90"/>
      <c r="AA132" s="85"/>
      <c r="AB132" s="85"/>
      <c r="AC132" s="85"/>
      <c r="AD132" s="85"/>
      <c r="AE132" s="86"/>
      <c r="AF132" s="91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3"/>
      <c r="AT132" s="61"/>
      <c r="AU132" s="84"/>
      <c r="AV132" s="85"/>
      <c r="AW132" s="85"/>
      <c r="AX132" s="86"/>
      <c r="AY132" s="37"/>
      <c r="AZ132" s="38"/>
      <c r="BA132" s="39"/>
      <c r="BB132" s="40"/>
      <c r="BC132" s="41"/>
      <c r="BD132" s="42"/>
    </row>
    <row r="133" spans="1:56" s="2" customFormat="1" ht="30.75" customHeight="1" x14ac:dyDescent="0.35">
      <c r="A133" s="62">
        <f t="shared" si="2"/>
        <v>49</v>
      </c>
      <c r="B133" s="84" t="s">
        <v>240</v>
      </c>
      <c r="C133" s="85"/>
      <c r="D133" s="85"/>
      <c r="E133" s="85"/>
      <c r="F133" s="85"/>
      <c r="G133" s="85"/>
      <c r="H133" s="85"/>
      <c r="I133" s="86"/>
      <c r="J133" s="87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9"/>
      <c r="X133" s="61" t="s">
        <v>241</v>
      </c>
      <c r="Y133" s="36">
        <v>1</v>
      </c>
      <c r="Z133" s="90"/>
      <c r="AA133" s="85"/>
      <c r="AB133" s="85"/>
      <c r="AC133" s="85"/>
      <c r="AD133" s="85"/>
      <c r="AE133" s="86"/>
      <c r="AF133" s="91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3"/>
      <c r="AT133" s="61"/>
      <c r="AU133" s="84"/>
      <c r="AV133" s="85"/>
      <c r="AW133" s="85"/>
      <c r="AX133" s="86"/>
      <c r="AY133" s="37"/>
      <c r="AZ133" s="38"/>
      <c r="BA133" s="39"/>
      <c r="BB133" s="40"/>
      <c r="BC133" s="41"/>
      <c r="BD133" s="42"/>
    </row>
    <row r="134" spans="1:56" s="2" customFormat="1" ht="30.75" customHeight="1" x14ac:dyDescent="0.35">
      <c r="A134" s="62">
        <f t="shared" si="2"/>
        <v>50</v>
      </c>
      <c r="B134" s="84" t="s">
        <v>242</v>
      </c>
      <c r="C134" s="85"/>
      <c r="D134" s="85"/>
      <c r="E134" s="85"/>
      <c r="F134" s="85"/>
      <c r="G134" s="85"/>
      <c r="H134" s="85"/>
      <c r="I134" s="86"/>
      <c r="J134" s="87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9"/>
      <c r="X134" s="61" t="s">
        <v>96</v>
      </c>
      <c r="Y134" s="36">
        <v>1</v>
      </c>
      <c r="Z134" s="90"/>
      <c r="AA134" s="85"/>
      <c r="AB134" s="85"/>
      <c r="AC134" s="85"/>
      <c r="AD134" s="85"/>
      <c r="AE134" s="86"/>
      <c r="AF134" s="91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3"/>
      <c r="AT134" s="61"/>
      <c r="AU134" s="84"/>
      <c r="AV134" s="85"/>
      <c r="AW134" s="85"/>
      <c r="AX134" s="86"/>
      <c r="AY134" s="37"/>
      <c r="AZ134" s="38"/>
      <c r="BA134" s="39"/>
      <c r="BB134" s="40"/>
      <c r="BC134" s="41"/>
      <c r="BD134" s="42"/>
    </row>
    <row r="135" spans="1:56" s="2" customFormat="1" ht="30.75" customHeight="1" x14ac:dyDescent="0.35">
      <c r="A135" s="62">
        <f t="shared" si="2"/>
        <v>51</v>
      </c>
      <c r="B135" s="84" t="s">
        <v>243</v>
      </c>
      <c r="C135" s="85"/>
      <c r="D135" s="85"/>
      <c r="E135" s="85"/>
      <c r="F135" s="85"/>
      <c r="G135" s="85"/>
      <c r="H135" s="85"/>
      <c r="I135" s="86"/>
      <c r="J135" s="87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9"/>
      <c r="X135" s="61"/>
      <c r="Y135" s="36">
        <v>5</v>
      </c>
      <c r="Z135" s="90"/>
      <c r="AA135" s="85"/>
      <c r="AB135" s="85"/>
      <c r="AC135" s="85"/>
      <c r="AD135" s="85"/>
      <c r="AE135" s="86"/>
      <c r="AF135" s="91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3"/>
      <c r="AT135" s="61"/>
      <c r="AU135" s="84"/>
      <c r="AV135" s="85"/>
      <c r="AW135" s="85"/>
      <c r="AX135" s="86"/>
      <c r="AY135" s="37"/>
      <c r="AZ135" s="38"/>
      <c r="BA135" s="39"/>
      <c r="BB135" s="40"/>
      <c r="BC135" s="41"/>
      <c r="BD135" s="42"/>
    </row>
    <row r="136" spans="1:56" s="2" customFormat="1" ht="30.75" customHeight="1" x14ac:dyDescent="0.35">
      <c r="A136" s="62">
        <f t="shared" si="2"/>
        <v>52</v>
      </c>
      <c r="B136" s="84" t="s">
        <v>244</v>
      </c>
      <c r="C136" s="85"/>
      <c r="D136" s="85"/>
      <c r="E136" s="85"/>
      <c r="F136" s="85"/>
      <c r="G136" s="85"/>
      <c r="H136" s="85"/>
      <c r="I136" s="86"/>
      <c r="J136" s="87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9"/>
      <c r="X136" s="61"/>
      <c r="Y136" s="36">
        <v>5</v>
      </c>
      <c r="Z136" s="90"/>
      <c r="AA136" s="85"/>
      <c r="AB136" s="85"/>
      <c r="AC136" s="85"/>
      <c r="AD136" s="85"/>
      <c r="AE136" s="86"/>
      <c r="AF136" s="91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3"/>
      <c r="AT136" s="61"/>
      <c r="AU136" s="84"/>
      <c r="AV136" s="85"/>
      <c r="AW136" s="85"/>
      <c r="AX136" s="86"/>
      <c r="AY136" s="37"/>
      <c r="AZ136" s="38"/>
      <c r="BA136" s="39"/>
      <c r="BB136" s="40"/>
      <c r="BC136" s="41"/>
      <c r="BD136" s="42"/>
    </row>
    <row r="137" spans="1:56" s="2" customFormat="1" ht="30.75" customHeight="1" x14ac:dyDescent="0.35">
      <c r="A137" s="62">
        <f t="shared" si="2"/>
        <v>53</v>
      </c>
      <c r="B137" s="84" t="s">
        <v>245</v>
      </c>
      <c r="C137" s="85"/>
      <c r="D137" s="85"/>
      <c r="E137" s="85"/>
      <c r="F137" s="85"/>
      <c r="G137" s="85"/>
      <c r="H137" s="85"/>
      <c r="I137" s="86"/>
      <c r="J137" s="87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9"/>
      <c r="X137" s="61"/>
      <c r="Y137" s="36">
        <v>5</v>
      </c>
      <c r="Z137" s="90"/>
      <c r="AA137" s="85"/>
      <c r="AB137" s="85"/>
      <c r="AC137" s="85"/>
      <c r="AD137" s="85"/>
      <c r="AE137" s="86"/>
      <c r="AF137" s="91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3"/>
      <c r="AT137" s="61"/>
      <c r="AU137" s="84"/>
      <c r="AV137" s="85"/>
      <c r="AW137" s="85"/>
      <c r="AX137" s="86"/>
      <c r="AY137" s="37"/>
      <c r="AZ137" s="38"/>
      <c r="BA137" s="39"/>
      <c r="BB137" s="40"/>
      <c r="BC137" s="41"/>
      <c r="BD137" s="42"/>
    </row>
    <row r="138" spans="1:56" s="2" customFormat="1" ht="30.75" customHeight="1" x14ac:dyDescent="0.35">
      <c r="A138" s="62">
        <f t="shared" si="2"/>
        <v>54</v>
      </c>
      <c r="B138" s="84" t="s">
        <v>246</v>
      </c>
      <c r="C138" s="85"/>
      <c r="D138" s="85"/>
      <c r="E138" s="85"/>
      <c r="F138" s="85"/>
      <c r="G138" s="85"/>
      <c r="H138" s="85"/>
      <c r="I138" s="86"/>
      <c r="J138" s="87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9"/>
      <c r="X138" s="61" t="s">
        <v>158</v>
      </c>
      <c r="Y138" s="36">
        <v>5</v>
      </c>
      <c r="Z138" s="90"/>
      <c r="AA138" s="85"/>
      <c r="AB138" s="85"/>
      <c r="AC138" s="85"/>
      <c r="AD138" s="85"/>
      <c r="AE138" s="86"/>
      <c r="AF138" s="91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3"/>
      <c r="AT138" s="61"/>
      <c r="AU138" s="84"/>
      <c r="AV138" s="85"/>
      <c r="AW138" s="85"/>
      <c r="AX138" s="86"/>
      <c r="AY138" s="37"/>
      <c r="AZ138" s="38"/>
      <c r="BA138" s="39"/>
      <c r="BB138" s="40"/>
      <c r="BC138" s="41"/>
      <c r="BD138" s="42"/>
    </row>
    <row r="139" spans="1:56" s="2" customFormat="1" ht="30.75" customHeight="1" x14ac:dyDescent="0.35">
      <c r="A139" s="62">
        <f t="shared" si="2"/>
        <v>55</v>
      </c>
      <c r="B139" s="84" t="s">
        <v>247</v>
      </c>
      <c r="C139" s="85"/>
      <c r="D139" s="85"/>
      <c r="E139" s="85"/>
      <c r="F139" s="85"/>
      <c r="G139" s="85"/>
      <c r="H139" s="85"/>
      <c r="I139" s="86"/>
      <c r="J139" s="87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9"/>
      <c r="X139" s="61" t="s">
        <v>158</v>
      </c>
      <c r="Y139" s="36">
        <v>1</v>
      </c>
      <c r="Z139" s="90"/>
      <c r="AA139" s="85"/>
      <c r="AB139" s="85"/>
      <c r="AC139" s="85"/>
      <c r="AD139" s="85"/>
      <c r="AE139" s="86"/>
      <c r="AF139" s="91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3"/>
      <c r="AT139" s="61"/>
      <c r="AU139" s="84"/>
      <c r="AV139" s="85"/>
      <c r="AW139" s="85"/>
      <c r="AX139" s="86"/>
      <c r="AY139" s="37"/>
      <c r="AZ139" s="38"/>
      <c r="BA139" s="39"/>
      <c r="BB139" s="40"/>
      <c r="BC139" s="41"/>
      <c r="BD139" s="42"/>
    </row>
    <row r="140" spans="1:56" s="2" customFormat="1" ht="30.75" customHeight="1" x14ac:dyDescent="0.35">
      <c r="A140" s="62">
        <f t="shared" si="2"/>
        <v>56</v>
      </c>
      <c r="B140" s="84" t="s">
        <v>248</v>
      </c>
      <c r="C140" s="85"/>
      <c r="D140" s="85"/>
      <c r="E140" s="85"/>
      <c r="F140" s="85"/>
      <c r="G140" s="85"/>
      <c r="H140" s="85"/>
      <c r="I140" s="86"/>
      <c r="J140" s="87" t="s">
        <v>249</v>
      </c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9"/>
      <c r="X140" s="61" t="s">
        <v>250</v>
      </c>
      <c r="Y140" s="36">
        <v>1</v>
      </c>
      <c r="Z140" s="90"/>
      <c r="AA140" s="85"/>
      <c r="AB140" s="85"/>
      <c r="AC140" s="85"/>
      <c r="AD140" s="85"/>
      <c r="AE140" s="86"/>
      <c r="AF140" s="91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3"/>
      <c r="AT140" s="61"/>
      <c r="AU140" s="84"/>
      <c r="AV140" s="85"/>
      <c r="AW140" s="85"/>
      <c r="AX140" s="86"/>
      <c r="AY140" s="37"/>
      <c r="AZ140" s="38"/>
      <c r="BA140" s="39"/>
      <c r="BB140" s="40"/>
      <c r="BC140" s="41"/>
      <c r="BD140" s="42"/>
    </row>
    <row r="141" spans="1:56" s="2" customFormat="1" ht="30.75" customHeight="1" x14ac:dyDescent="0.35">
      <c r="A141" s="62">
        <f t="shared" si="2"/>
        <v>57</v>
      </c>
      <c r="B141" s="84" t="s">
        <v>251</v>
      </c>
      <c r="C141" s="85"/>
      <c r="D141" s="85"/>
      <c r="E141" s="85"/>
      <c r="F141" s="85"/>
      <c r="G141" s="85"/>
      <c r="H141" s="85"/>
      <c r="I141" s="86"/>
      <c r="J141" s="87" t="s">
        <v>252</v>
      </c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9"/>
      <c r="X141" s="61" t="s">
        <v>253</v>
      </c>
      <c r="Y141" s="36">
        <v>1</v>
      </c>
      <c r="Z141" s="90"/>
      <c r="AA141" s="85"/>
      <c r="AB141" s="85"/>
      <c r="AC141" s="85"/>
      <c r="AD141" s="85"/>
      <c r="AE141" s="86"/>
      <c r="AF141" s="91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3"/>
      <c r="AT141" s="61"/>
      <c r="AU141" s="84"/>
      <c r="AV141" s="85"/>
      <c r="AW141" s="85"/>
      <c r="AX141" s="86"/>
      <c r="AY141" s="37"/>
      <c r="AZ141" s="38"/>
      <c r="BA141" s="39"/>
      <c r="BB141" s="40"/>
      <c r="BC141" s="41"/>
      <c r="BD141" s="42"/>
    </row>
    <row r="142" spans="1:56" s="2" customFormat="1" ht="30.75" customHeight="1" x14ac:dyDescent="0.35">
      <c r="A142" s="62">
        <f t="shared" si="2"/>
        <v>58</v>
      </c>
      <c r="B142" s="84" t="s">
        <v>254</v>
      </c>
      <c r="C142" s="85"/>
      <c r="D142" s="85"/>
      <c r="E142" s="85"/>
      <c r="F142" s="85"/>
      <c r="G142" s="85"/>
      <c r="H142" s="85"/>
      <c r="I142" s="86"/>
      <c r="J142" s="87" t="s">
        <v>255</v>
      </c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9"/>
      <c r="X142" s="61" t="s">
        <v>253</v>
      </c>
      <c r="Y142" s="36">
        <v>7</v>
      </c>
      <c r="Z142" s="90"/>
      <c r="AA142" s="85"/>
      <c r="AB142" s="85"/>
      <c r="AC142" s="85"/>
      <c r="AD142" s="85"/>
      <c r="AE142" s="86"/>
      <c r="AF142" s="91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3"/>
      <c r="AT142" s="61"/>
      <c r="AU142" s="84"/>
      <c r="AV142" s="85"/>
      <c r="AW142" s="85"/>
      <c r="AX142" s="86"/>
      <c r="AY142" s="37"/>
      <c r="AZ142" s="38"/>
      <c r="BA142" s="39"/>
      <c r="BB142" s="40"/>
      <c r="BC142" s="41"/>
      <c r="BD142" s="42"/>
    </row>
    <row r="143" spans="1:56" s="2" customFormat="1" ht="30.75" customHeight="1" x14ac:dyDescent="0.35">
      <c r="A143" s="62">
        <f t="shared" si="2"/>
        <v>59</v>
      </c>
      <c r="B143" s="84" t="s">
        <v>256</v>
      </c>
      <c r="C143" s="85"/>
      <c r="D143" s="85"/>
      <c r="E143" s="85"/>
      <c r="F143" s="85"/>
      <c r="G143" s="85"/>
      <c r="H143" s="85"/>
      <c r="I143" s="86"/>
      <c r="J143" s="87" t="s">
        <v>257</v>
      </c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9"/>
      <c r="X143" s="61" t="s">
        <v>253</v>
      </c>
      <c r="Y143" s="36">
        <v>1</v>
      </c>
      <c r="Z143" s="90"/>
      <c r="AA143" s="85"/>
      <c r="AB143" s="85"/>
      <c r="AC143" s="85"/>
      <c r="AD143" s="85"/>
      <c r="AE143" s="86"/>
      <c r="AF143" s="91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  <c r="AS143" s="93"/>
      <c r="AT143" s="61"/>
      <c r="AU143" s="84"/>
      <c r="AV143" s="85"/>
      <c r="AW143" s="85"/>
      <c r="AX143" s="86"/>
      <c r="AY143" s="37"/>
      <c r="AZ143" s="38"/>
      <c r="BA143" s="39"/>
      <c r="BB143" s="40"/>
      <c r="BC143" s="41"/>
      <c r="BD143" s="42"/>
    </row>
    <row r="144" spans="1:56" s="2" customFormat="1" ht="30.75" customHeight="1" x14ac:dyDescent="0.35">
      <c r="A144" s="62">
        <f t="shared" si="2"/>
        <v>60</v>
      </c>
      <c r="B144" s="84" t="s">
        <v>258</v>
      </c>
      <c r="C144" s="85"/>
      <c r="D144" s="85"/>
      <c r="E144" s="85"/>
      <c r="F144" s="85"/>
      <c r="G144" s="85"/>
      <c r="H144" s="85"/>
      <c r="I144" s="86"/>
      <c r="J144" s="87" t="s">
        <v>259</v>
      </c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9"/>
      <c r="X144" s="61" t="s">
        <v>253</v>
      </c>
      <c r="Y144" s="36">
        <v>1</v>
      </c>
      <c r="Z144" s="90"/>
      <c r="AA144" s="85"/>
      <c r="AB144" s="85"/>
      <c r="AC144" s="85"/>
      <c r="AD144" s="85"/>
      <c r="AE144" s="86"/>
      <c r="AF144" s="91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3"/>
      <c r="AT144" s="61"/>
      <c r="AU144" s="84"/>
      <c r="AV144" s="85"/>
      <c r="AW144" s="85"/>
      <c r="AX144" s="86"/>
      <c r="AY144" s="37"/>
      <c r="AZ144" s="38"/>
      <c r="BA144" s="39"/>
      <c r="BB144" s="40"/>
      <c r="BC144" s="41"/>
      <c r="BD144" s="42"/>
    </row>
    <row r="145" spans="1:56" s="2" customFormat="1" ht="30.75" customHeight="1" x14ac:dyDescent="0.35">
      <c r="A145" s="62">
        <f t="shared" si="2"/>
        <v>61</v>
      </c>
      <c r="B145" s="84" t="s">
        <v>260</v>
      </c>
      <c r="C145" s="85"/>
      <c r="D145" s="85"/>
      <c r="E145" s="85"/>
      <c r="F145" s="85"/>
      <c r="G145" s="85"/>
      <c r="H145" s="85"/>
      <c r="I145" s="86"/>
      <c r="J145" s="87" t="s">
        <v>261</v>
      </c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9"/>
      <c r="X145" s="61" t="s">
        <v>44</v>
      </c>
      <c r="Y145" s="36">
        <v>3</v>
      </c>
      <c r="Z145" s="90"/>
      <c r="AA145" s="85"/>
      <c r="AB145" s="85"/>
      <c r="AC145" s="85"/>
      <c r="AD145" s="85"/>
      <c r="AE145" s="86"/>
      <c r="AF145" s="91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3"/>
      <c r="AT145" s="61"/>
      <c r="AU145" s="84"/>
      <c r="AV145" s="85"/>
      <c r="AW145" s="85"/>
      <c r="AX145" s="86"/>
      <c r="AY145" s="37"/>
      <c r="AZ145" s="38"/>
      <c r="BA145" s="39"/>
      <c r="BB145" s="40"/>
      <c r="BC145" s="41"/>
      <c r="BD145" s="42"/>
    </row>
    <row r="146" spans="1:56" s="2" customFormat="1" ht="30.75" customHeight="1" x14ac:dyDescent="0.35">
      <c r="A146" s="62">
        <f t="shared" si="2"/>
        <v>62</v>
      </c>
      <c r="B146" s="84" t="s">
        <v>262</v>
      </c>
      <c r="C146" s="85"/>
      <c r="D146" s="85"/>
      <c r="E146" s="85"/>
      <c r="F146" s="85"/>
      <c r="G146" s="85"/>
      <c r="H146" s="85"/>
      <c r="I146" s="86"/>
      <c r="J146" s="87" t="s">
        <v>261</v>
      </c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9"/>
      <c r="X146" s="61" t="s">
        <v>44</v>
      </c>
      <c r="Y146" s="36">
        <v>4</v>
      </c>
      <c r="Z146" s="90"/>
      <c r="AA146" s="85"/>
      <c r="AB146" s="85"/>
      <c r="AC146" s="85"/>
      <c r="AD146" s="85"/>
      <c r="AE146" s="86"/>
      <c r="AF146" s="91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3"/>
      <c r="AT146" s="61"/>
      <c r="AU146" s="84"/>
      <c r="AV146" s="85"/>
      <c r="AW146" s="85"/>
      <c r="AX146" s="86"/>
      <c r="AY146" s="37"/>
      <c r="AZ146" s="38"/>
      <c r="BA146" s="39"/>
      <c r="BB146" s="40"/>
      <c r="BC146" s="41"/>
      <c r="BD146" s="42"/>
    </row>
    <row r="147" spans="1:56" s="2" customFormat="1" ht="30.75" customHeight="1" x14ac:dyDescent="0.35">
      <c r="A147" s="62">
        <f t="shared" si="2"/>
        <v>63</v>
      </c>
      <c r="B147" s="84" t="s">
        <v>263</v>
      </c>
      <c r="C147" s="85"/>
      <c r="D147" s="85"/>
      <c r="E147" s="85"/>
      <c r="F147" s="85"/>
      <c r="G147" s="85"/>
      <c r="H147" s="85"/>
      <c r="I147" s="86"/>
      <c r="J147" s="87" t="s">
        <v>264</v>
      </c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9"/>
      <c r="X147" s="61" t="s">
        <v>44</v>
      </c>
      <c r="Y147" s="36">
        <v>10</v>
      </c>
      <c r="Z147" s="90"/>
      <c r="AA147" s="85"/>
      <c r="AB147" s="85"/>
      <c r="AC147" s="85"/>
      <c r="AD147" s="85"/>
      <c r="AE147" s="86"/>
      <c r="AF147" s="91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3"/>
      <c r="AT147" s="61"/>
      <c r="AU147" s="84"/>
      <c r="AV147" s="85"/>
      <c r="AW147" s="85"/>
      <c r="AX147" s="86"/>
      <c r="AY147" s="37"/>
      <c r="AZ147" s="38"/>
      <c r="BA147" s="39"/>
      <c r="BB147" s="40"/>
      <c r="BC147" s="41"/>
      <c r="BD147" s="42"/>
    </row>
    <row r="148" spans="1:56" s="2" customFormat="1" ht="30.75" customHeight="1" x14ac:dyDescent="0.35">
      <c r="A148" s="62">
        <f t="shared" si="2"/>
        <v>64</v>
      </c>
      <c r="B148" s="84" t="s">
        <v>265</v>
      </c>
      <c r="C148" s="85"/>
      <c r="D148" s="85"/>
      <c r="E148" s="85"/>
      <c r="F148" s="85"/>
      <c r="G148" s="85"/>
      <c r="H148" s="85"/>
      <c r="I148" s="86"/>
      <c r="J148" s="87" t="s">
        <v>266</v>
      </c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9"/>
      <c r="X148" s="61" t="s">
        <v>267</v>
      </c>
      <c r="Y148" s="36">
        <v>2</v>
      </c>
      <c r="Z148" s="90"/>
      <c r="AA148" s="85"/>
      <c r="AB148" s="85"/>
      <c r="AC148" s="85"/>
      <c r="AD148" s="85"/>
      <c r="AE148" s="86"/>
      <c r="AF148" s="91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3"/>
      <c r="AT148" s="61"/>
      <c r="AU148" s="84"/>
      <c r="AV148" s="85"/>
      <c r="AW148" s="85"/>
      <c r="AX148" s="86"/>
      <c r="AY148" s="37"/>
      <c r="AZ148" s="38"/>
      <c r="BA148" s="39"/>
      <c r="BB148" s="40"/>
      <c r="BC148" s="41"/>
      <c r="BD148" s="42"/>
    </row>
    <row r="149" spans="1:56" s="2" customFormat="1" ht="30.75" customHeight="1" x14ac:dyDescent="0.35">
      <c r="A149" s="62">
        <f t="shared" si="2"/>
        <v>65</v>
      </c>
      <c r="B149" s="84" t="s">
        <v>268</v>
      </c>
      <c r="C149" s="85"/>
      <c r="D149" s="85"/>
      <c r="E149" s="85"/>
      <c r="F149" s="85"/>
      <c r="G149" s="85"/>
      <c r="H149" s="85"/>
      <c r="I149" s="86"/>
      <c r="J149" s="87" t="s">
        <v>269</v>
      </c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9"/>
      <c r="X149" s="61" t="s">
        <v>269</v>
      </c>
      <c r="Y149" s="36">
        <v>1</v>
      </c>
      <c r="Z149" s="90"/>
      <c r="AA149" s="85"/>
      <c r="AB149" s="85"/>
      <c r="AC149" s="85"/>
      <c r="AD149" s="85"/>
      <c r="AE149" s="86"/>
      <c r="AF149" s="91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92"/>
      <c r="AR149" s="92"/>
      <c r="AS149" s="93"/>
      <c r="AT149" s="61"/>
      <c r="AU149" s="84"/>
      <c r="AV149" s="85"/>
      <c r="AW149" s="85"/>
      <c r="AX149" s="86"/>
      <c r="AY149" s="37"/>
      <c r="AZ149" s="38"/>
      <c r="BA149" s="39"/>
      <c r="BB149" s="40"/>
      <c r="BC149" s="41"/>
      <c r="BD149" s="42"/>
    </row>
    <row r="150" spans="1:56" s="2" customFormat="1" ht="30.75" customHeight="1" x14ac:dyDescent="0.35">
      <c r="A150" s="62">
        <f t="shared" si="2"/>
        <v>66</v>
      </c>
      <c r="B150" s="84" t="s">
        <v>270</v>
      </c>
      <c r="C150" s="85"/>
      <c r="D150" s="85"/>
      <c r="E150" s="85"/>
      <c r="F150" s="85"/>
      <c r="G150" s="85"/>
      <c r="H150" s="85"/>
      <c r="I150" s="86"/>
      <c r="J150" s="87" t="s">
        <v>271</v>
      </c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9"/>
      <c r="X150" s="61" t="s">
        <v>272</v>
      </c>
      <c r="Y150" s="36">
        <v>10</v>
      </c>
      <c r="Z150" s="90"/>
      <c r="AA150" s="85"/>
      <c r="AB150" s="85"/>
      <c r="AC150" s="85"/>
      <c r="AD150" s="85"/>
      <c r="AE150" s="86"/>
      <c r="AF150" s="91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3"/>
      <c r="AT150" s="61"/>
      <c r="AU150" s="84"/>
      <c r="AV150" s="85"/>
      <c r="AW150" s="85"/>
      <c r="AX150" s="86"/>
      <c r="AY150" s="37"/>
      <c r="AZ150" s="38"/>
      <c r="BA150" s="39"/>
      <c r="BB150" s="40"/>
      <c r="BC150" s="41"/>
      <c r="BD150" s="42"/>
    </row>
    <row r="151" spans="1:56" s="2" customFormat="1" ht="30.75" customHeight="1" x14ac:dyDescent="0.35">
      <c r="A151" s="62">
        <f t="shared" ref="A151:A214" si="3">+A150+1</f>
        <v>67</v>
      </c>
      <c r="B151" s="84" t="s">
        <v>273</v>
      </c>
      <c r="C151" s="85"/>
      <c r="D151" s="85"/>
      <c r="E151" s="85"/>
      <c r="F151" s="85"/>
      <c r="G151" s="85"/>
      <c r="H151" s="85"/>
      <c r="I151" s="86"/>
      <c r="J151" s="87" t="s">
        <v>274</v>
      </c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9"/>
      <c r="X151" s="61" t="s">
        <v>275</v>
      </c>
      <c r="Y151" s="36">
        <v>20</v>
      </c>
      <c r="Z151" s="90"/>
      <c r="AA151" s="85"/>
      <c r="AB151" s="85"/>
      <c r="AC151" s="85"/>
      <c r="AD151" s="85"/>
      <c r="AE151" s="86"/>
      <c r="AF151" s="91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3"/>
      <c r="AT151" s="61"/>
      <c r="AU151" s="84"/>
      <c r="AV151" s="85"/>
      <c r="AW151" s="85"/>
      <c r="AX151" s="86"/>
      <c r="AY151" s="37"/>
      <c r="AZ151" s="38"/>
      <c r="BA151" s="39"/>
      <c r="BB151" s="40"/>
      <c r="BC151" s="41"/>
      <c r="BD151" s="42"/>
    </row>
    <row r="152" spans="1:56" s="2" customFormat="1" ht="30.75" customHeight="1" x14ac:dyDescent="0.35">
      <c r="A152" s="62">
        <f t="shared" si="3"/>
        <v>68</v>
      </c>
      <c r="B152" s="84" t="s">
        <v>276</v>
      </c>
      <c r="C152" s="85"/>
      <c r="D152" s="85"/>
      <c r="E152" s="85"/>
      <c r="F152" s="85"/>
      <c r="G152" s="85"/>
      <c r="H152" s="85"/>
      <c r="I152" s="86"/>
      <c r="J152" s="87" t="s">
        <v>277</v>
      </c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9"/>
      <c r="X152" s="61" t="s">
        <v>278</v>
      </c>
      <c r="Y152" s="36">
        <v>2</v>
      </c>
      <c r="Z152" s="90"/>
      <c r="AA152" s="85"/>
      <c r="AB152" s="85"/>
      <c r="AC152" s="85"/>
      <c r="AD152" s="85"/>
      <c r="AE152" s="86"/>
      <c r="AF152" s="91"/>
      <c r="AG152" s="92"/>
      <c r="AH152" s="92"/>
      <c r="AI152" s="92"/>
      <c r="AJ152" s="92"/>
      <c r="AK152" s="92"/>
      <c r="AL152" s="92"/>
      <c r="AM152" s="92"/>
      <c r="AN152" s="92"/>
      <c r="AO152" s="92"/>
      <c r="AP152" s="92"/>
      <c r="AQ152" s="92"/>
      <c r="AR152" s="92"/>
      <c r="AS152" s="93"/>
      <c r="AT152" s="61"/>
      <c r="AU152" s="84"/>
      <c r="AV152" s="85"/>
      <c r="AW152" s="85"/>
      <c r="AX152" s="86"/>
      <c r="AY152" s="37"/>
      <c r="AZ152" s="38"/>
      <c r="BA152" s="39"/>
      <c r="BB152" s="40"/>
      <c r="BC152" s="41"/>
      <c r="BD152" s="42"/>
    </row>
    <row r="153" spans="1:56" s="2" customFormat="1" ht="30.75" customHeight="1" x14ac:dyDescent="0.35">
      <c r="A153" s="62">
        <f t="shared" si="3"/>
        <v>69</v>
      </c>
      <c r="B153" s="84" t="s">
        <v>279</v>
      </c>
      <c r="C153" s="85"/>
      <c r="D153" s="85"/>
      <c r="E153" s="85"/>
      <c r="F153" s="85"/>
      <c r="G153" s="85"/>
      <c r="H153" s="85"/>
      <c r="I153" s="86"/>
      <c r="J153" s="87" t="s">
        <v>280</v>
      </c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9"/>
      <c r="X153" s="61" t="s">
        <v>45</v>
      </c>
      <c r="Y153" s="36">
        <v>3</v>
      </c>
      <c r="Z153" s="90"/>
      <c r="AA153" s="85"/>
      <c r="AB153" s="85"/>
      <c r="AC153" s="85"/>
      <c r="AD153" s="85"/>
      <c r="AE153" s="86"/>
      <c r="AF153" s="91"/>
      <c r="AG153" s="92"/>
      <c r="AH153" s="92"/>
      <c r="AI153" s="92"/>
      <c r="AJ153" s="92"/>
      <c r="AK153" s="92"/>
      <c r="AL153" s="92"/>
      <c r="AM153" s="92"/>
      <c r="AN153" s="92"/>
      <c r="AO153" s="92"/>
      <c r="AP153" s="92"/>
      <c r="AQ153" s="92"/>
      <c r="AR153" s="92"/>
      <c r="AS153" s="93"/>
      <c r="AT153" s="61"/>
      <c r="AU153" s="84"/>
      <c r="AV153" s="85"/>
      <c r="AW153" s="85"/>
      <c r="AX153" s="86"/>
      <c r="AY153" s="37"/>
      <c r="AZ153" s="38"/>
      <c r="BA153" s="39"/>
      <c r="BB153" s="40"/>
      <c r="BC153" s="41"/>
      <c r="BD153" s="42"/>
    </row>
    <row r="154" spans="1:56" s="2" customFormat="1" ht="30.75" customHeight="1" x14ac:dyDescent="0.35">
      <c r="A154" s="62">
        <f t="shared" si="3"/>
        <v>70</v>
      </c>
      <c r="B154" s="84" t="s">
        <v>281</v>
      </c>
      <c r="C154" s="85"/>
      <c r="D154" s="85"/>
      <c r="E154" s="85"/>
      <c r="F154" s="85"/>
      <c r="G154" s="85"/>
      <c r="H154" s="85"/>
      <c r="I154" s="86"/>
      <c r="J154" s="87" t="s">
        <v>282</v>
      </c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9"/>
      <c r="X154" s="61" t="s">
        <v>45</v>
      </c>
      <c r="Y154" s="36">
        <v>3</v>
      </c>
      <c r="Z154" s="90"/>
      <c r="AA154" s="85"/>
      <c r="AB154" s="85"/>
      <c r="AC154" s="85"/>
      <c r="AD154" s="85"/>
      <c r="AE154" s="86"/>
      <c r="AF154" s="91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92"/>
      <c r="AR154" s="92"/>
      <c r="AS154" s="93"/>
      <c r="AT154" s="61"/>
      <c r="AU154" s="84"/>
      <c r="AV154" s="85"/>
      <c r="AW154" s="85"/>
      <c r="AX154" s="86"/>
      <c r="AY154" s="37"/>
      <c r="AZ154" s="38"/>
      <c r="BA154" s="39"/>
      <c r="BB154" s="40"/>
      <c r="BC154" s="41"/>
      <c r="BD154" s="42"/>
    </row>
    <row r="155" spans="1:56" s="2" customFormat="1" ht="30.75" customHeight="1" x14ac:dyDescent="0.35">
      <c r="A155" s="62">
        <f t="shared" si="3"/>
        <v>71</v>
      </c>
      <c r="B155" s="84" t="s">
        <v>283</v>
      </c>
      <c r="C155" s="85"/>
      <c r="D155" s="85"/>
      <c r="E155" s="85"/>
      <c r="F155" s="85"/>
      <c r="G155" s="85"/>
      <c r="H155" s="85"/>
      <c r="I155" s="86"/>
      <c r="J155" s="87" t="s">
        <v>284</v>
      </c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9"/>
      <c r="X155" s="61" t="s">
        <v>285</v>
      </c>
      <c r="Y155" s="36">
        <v>2</v>
      </c>
      <c r="Z155" s="90"/>
      <c r="AA155" s="85"/>
      <c r="AB155" s="85"/>
      <c r="AC155" s="85"/>
      <c r="AD155" s="85"/>
      <c r="AE155" s="86"/>
      <c r="AF155" s="91"/>
      <c r="AG155" s="92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2"/>
      <c r="AS155" s="93"/>
      <c r="AT155" s="61"/>
      <c r="AU155" s="84"/>
      <c r="AV155" s="85"/>
      <c r="AW155" s="85"/>
      <c r="AX155" s="86"/>
      <c r="AY155" s="37"/>
      <c r="AZ155" s="38"/>
      <c r="BA155" s="39"/>
      <c r="BB155" s="40"/>
      <c r="BC155" s="41"/>
      <c r="BD155" s="42"/>
    </row>
    <row r="156" spans="1:56" s="2" customFormat="1" ht="30.75" customHeight="1" x14ac:dyDescent="0.35">
      <c r="A156" s="62">
        <f t="shared" si="3"/>
        <v>72</v>
      </c>
      <c r="B156" s="84" t="s">
        <v>286</v>
      </c>
      <c r="C156" s="85"/>
      <c r="D156" s="85"/>
      <c r="E156" s="85"/>
      <c r="F156" s="85"/>
      <c r="G156" s="85"/>
      <c r="H156" s="85"/>
      <c r="I156" s="86"/>
      <c r="J156" s="87" t="s">
        <v>287</v>
      </c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9"/>
      <c r="X156" s="61" t="s">
        <v>288</v>
      </c>
      <c r="Y156" s="36">
        <v>1</v>
      </c>
      <c r="Z156" s="90"/>
      <c r="AA156" s="85"/>
      <c r="AB156" s="85"/>
      <c r="AC156" s="85"/>
      <c r="AD156" s="85"/>
      <c r="AE156" s="86"/>
      <c r="AF156" s="91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3"/>
      <c r="AT156" s="61"/>
      <c r="AU156" s="84"/>
      <c r="AV156" s="85"/>
      <c r="AW156" s="85"/>
      <c r="AX156" s="86"/>
      <c r="AY156" s="37"/>
      <c r="AZ156" s="38"/>
      <c r="BA156" s="39"/>
      <c r="BB156" s="40"/>
      <c r="BC156" s="41"/>
      <c r="BD156" s="42"/>
    </row>
    <row r="157" spans="1:56" s="2" customFormat="1" ht="30.75" customHeight="1" x14ac:dyDescent="0.35">
      <c r="A157" s="62">
        <f t="shared" si="3"/>
        <v>73</v>
      </c>
      <c r="B157" s="84" t="s">
        <v>289</v>
      </c>
      <c r="C157" s="85"/>
      <c r="D157" s="85"/>
      <c r="E157" s="85"/>
      <c r="F157" s="85"/>
      <c r="G157" s="85"/>
      <c r="H157" s="85"/>
      <c r="I157" s="86"/>
      <c r="J157" s="87" t="s">
        <v>290</v>
      </c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9"/>
      <c r="X157" s="61" t="s">
        <v>291</v>
      </c>
      <c r="Y157" s="36">
        <v>5</v>
      </c>
      <c r="Z157" s="90"/>
      <c r="AA157" s="85"/>
      <c r="AB157" s="85"/>
      <c r="AC157" s="85"/>
      <c r="AD157" s="85"/>
      <c r="AE157" s="86"/>
      <c r="AF157" s="91"/>
      <c r="AG157" s="92"/>
      <c r="AH157" s="92"/>
      <c r="AI157" s="92"/>
      <c r="AJ157" s="92"/>
      <c r="AK157" s="92"/>
      <c r="AL157" s="92"/>
      <c r="AM157" s="92"/>
      <c r="AN157" s="92"/>
      <c r="AO157" s="92"/>
      <c r="AP157" s="92"/>
      <c r="AQ157" s="92"/>
      <c r="AR157" s="92"/>
      <c r="AS157" s="93"/>
      <c r="AT157" s="61"/>
      <c r="AU157" s="84"/>
      <c r="AV157" s="85"/>
      <c r="AW157" s="85"/>
      <c r="AX157" s="86"/>
      <c r="AY157" s="37"/>
      <c r="AZ157" s="38"/>
      <c r="BA157" s="39"/>
      <c r="BB157" s="40"/>
      <c r="BC157" s="41"/>
      <c r="BD157" s="42"/>
    </row>
    <row r="158" spans="1:56" s="2" customFormat="1" ht="30.75" customHeight="1" x14ac:dyDescent="0.35">
      <c r="A158" s="62">
        <f t="shared" si="3"/>
        <v>74</v>
      </c>
      <c r="B158" s="84" t="s">
        <v>292</v>
      </c>
      <c r="C158" s="85"/>
      <c r="D158" s="85"/>
      <c r="E158" s="85"/>
      <c r="F158" s="85"/>
      <c r="G158" s="85"/>
      <c r="H158" s="85"/>
      <c r="I158" s="86"/>
      <c r="J158" s="87" t="s">
        <v>293</v>
      </c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9"/>
      <c r="X158" s="61" t="s">
        <v>45</v>
      </c>
      <c r="Y158" s="36">
        <v>1</v>
      </c>
      <c r="Z158" s="90"/>
      <c r="AA158" s="85"/>
      <c r="AB158" s="85"/>
      <c r="AC158" s="85"/>
      <c r="AD158" s="85"/>
      <c r="AE158" s="86"/>
      <c r="AF158" s="91"/>
      <c r="AG158" s="92"/>
      <c r="AH158" s="92"/>
      <c r="AI158" s="92"/>
      <c r="AJ158" s="92"/>
      <c r="AK158" s="92"/>
      <c r="AL158" s="92"/>
      <c r="AM158" s="92"/>
      <c r="AN158" s="92"/>
      <c r="AO158" s="92"/>
      <c r="AP158" s="92"/>
      <c r="AQ158" s="92"/>
      <c r="AR158" s="92"/>
      <c r="AS158" s="93"/>
      <c r="AT158" s="61"/>
      <c r="AU158" s="84"/>
      <c r="AV158" s="85"/>
      <c r="AW158" s="85"/>
      <c r="AX158" s="86"/>
      <c r="AY158" s="37"/>
      <c r="AZ158" s="38"/>
      <c r="BA158" s="39"/>
      <c r="BB158" s="40"/>
      <c r="BC158" s="41"/>
      <c r="BD158" s="42"/>
    </row>
    <row r="159" spans="1:56" s="2" customFormat="1" ht="30.75" customHeight="1" x14ac:dyDescent="0.35">
      <c r="A159" s="62">
        <f t="shared" si="3"/>
        <v>75</v>
      </c>
      <c r="B159" s="84" t="s">
        <v>294</v>
      </c>
      <c r="C159" s="85"/>
      <c r="D159" s="85"/>
      <c r="E159" s="85"/>
      <c r="F159" s="85"/>
      <c r="G159" s="85"/>
      <c r="H159" s="85"/>
      <c r="I159" s="86"/>
      <c r="J159" s="87" t="s">
        <v>293</v>
      </c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9"/>
      <c r="X159" s="61" t="s">
        <v>45</v>
      </c>
      <c r="Y159" s="36">
        <v>1</v>
      </c>
      <c r="Z159" s="90"/>
      <c r="AA159" s="85"/>
      <c r="AB159" s="85"/>
      <c r="AC159" s="85"/>
      <c r="AD159" s="85"/>
      <c r="AE159" s="86"/>
      <c r="AF159" s="91"/>
      <c r="AG159" s="92"/>
      <c r="AH159" s="92"/>
      <c r="AI159" s="92"/>
      <c r="AJ159" s="92"/>
      <c r="AK159" s="92"/>
      <c r="AL159" s="92"/>
      <c r="AM159" s="92"/>
      <c r="AN159" s="92"/>
      <c r="AO159" s="92"/>
      <c r="AP159" s="92"/>
      <c r="AQ159" s="92"/>
      <c r="AR159" s="92"/>
      <c r="AS159" s="93"/>
      <c r="AT159" s="61"/>
      <c r="AU159" s="84"/>
      <c r="AV159" s="85"/>
      <c r="AW159" s="85"/>
      <c r="AX159" s="86"/>
      <c r="AY159" s="37"/>
      <c r="AZ159" s="38"/>
      <c r="BA159" s="39"/>
      <c r="BB159" s="40"/>
      <c r="BC159" s="41"/>
      <c r="BD159" s="42"/>
    </row>
    <row r="160" spans="1:56" s="2" customFormat="1" ht="30.75" customHeight="1" x14ac:dyDescent="0.35">
      <c r="A160" s="62">
        <f t="shared" si="3"/>
        <v>76</v>
      </c>
      <c r="B160" s="84" t="s">
        <v>295</v>
      </c>
      <c r="C160" s="85"/>
      <c r="D160" s="85"/>
      <c r="E160" s="85"/>
      <c r="F160" s="85"/>
      <c r="G160" s="85"/>
      <c r="H160" s="85"/>
      <c r="I160" s="86"/>
      <c r="J160" s="87" t="s">
        <v>296</v>
      </c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9"/>
      <c r="X160" s="61" t="s">
        <v>297</v>
      </c>
      <c r="Y160" s="36">
        <v>1</v>
      </c>
      <c r="Z160" s="90"/>
      <c r="AA160" s="85"/>
      <c r="AB160" s="85"/>
      <c r="AC160" s="85"/>
      <c r="AD160" s="85"/>
      <c r="AE160" s="86"/>
      <c r="AF160" s="91"/>
      <c r="AG160" s="92"/>
      <c r="AH160" s="92"/>
      <c r="AI160" s="92"/>
      <c r="AJ160" s="92"/>
      <c r="AK160" s="92"/>
      <c r="AL160" s="92"/>
      <c r="AM160" s="92"/>
      <c r="AN160" s="92"/>
      <c r="AO160" s="92"/>
      <c r="AP160" s="92"/>
      <c r="AQ160" s="92"/>
      <c r="AR160" s="92"/>
      <c r="AS160" s="93"/>
      <c r="AT160" s="61"/>
      <c r="AU160" s="84"/>
      <c r="AV160" s="85"/>
      <c r="AW160" s="85"/>
      <c r="AX160" s="86"/>
      <c r="AY160" s="37"/>
      <c r="AZ160" s="38"/>
      <c r="BA160" s="39"/>
      <c r="BB160" s="40"/>
      <c r="BC160" s="41"/>
      <c r="BD160" s="42"/>
    </row>
    <row r="161" spans="1:56" s="2" customFormat="1" ht="30.75" customHeight="1" x14ac:dyDescent="0.35">
      <c r="A161" s="62">
        <f t="shared" si="3"/>
        <v>77</v>
      </c>
      <c r="B161" s="84" t="s">
        <v>298</v>
      </c>
      <c r="C161" s="85"/>
      <c r="D161" s="85"/>
      <c r="E161" s="85"/>
      <c r="F161" s="85"/>
      <c r="G161" s="85"/>
      <c r="H161" s="85"/>
      <c r="I161" s="86"/>
      <c r="J161" s="87" t="s">
        <v>299</v>
      </c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9"/>
      <c r="X161" s="61" t="s">
        <v>300</v>
      </c>
      <c r="Y161" s="36">
        <v>2</v>
      </c>
      <c r="Z161" s="90"/>
      <c r="AA161" s="85"/>
      <c r="AB161" s="85"/>
      <c r="AC161" s="85"/>
      <c r="AD161" s="85"/>
      <c r="AE161" s="86"/>
      <c r="AF161" s="91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3"/>
      <c r="AT161" s="61"/>
      <c r="AU161" s="84"/>
      <c r="AV161" s="85"/>
      <c r="AW161" s="85"/>
      <c r="AX161" s="86"/>
      <c r="AY161" s="37"/>
      <c r="AZ161" s="38"/>
      <c r="BA161" s="39"/>
      <c r="BB161" s="40"/>
      <c r="BC161" s="41"/>
      <c r="BD161" s="42"/>
    </row>
    <row r="162" spans="1:56" s="2" customFormat="1" ht="30.75" customHeight="1" x14ac:dyDescent="0.35">
      <c r="A162" s="62">
        <f t="shared" si="3"/>
        <v>78</v>
      </c>
      <c r="B162" s="84" t="s">
        <v>301</v>
      </c>
      <c r="C162" s="85"/>
      <c r="D162" s="85"/>
      <c r="E162" s="85"/>
      <c r="F162" s="85"/>
      <c r="G162" s="85"/>
      <c r="H162" s="85"/>
      <c r="I162" s="86"/>
      <c r="J162" s="87" t="s">
        <v>302</v>
      </c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9"/>
      <c r="X162" s="61" t="s">
        <v>303</v>
      </c>
      <c r="Y162" s="36">
        <v>4</v>
      </c>
      <c r="Z162" s="90"/>
      <c r="AA162" s="85"/>
      <c r="AB162" s="85"/>
      <c r="AC162" s="85"/>
      <c r="AD162" s="85"/>
      <c r="AE162" s="86"/>
      <c r="AF162" s="91"/>
      <c r="AG162" s="92"/>
      <c r="AH162" s="92"/>
      <c r="AI162" s="92"/>
      <c r="AJ162" s="92"/>
      <c r="AK162" s="92"/>
      <c r="AL162" s="92"/>
      <c r="AM162" s="92"/>
      <c r="AN162" s="92"/>
      <c r="AO162" s="92"/>
      <c r="AP162" s="92"/>
      <c r="AQ162" s="92"/>
      <c r="AR162" s="92"/>
      <c r="AS162" s="93"/>
      <c r="AT162" s="61"/>
      <c r="AU162" s="84"/>
      <c r="AV162" s="85"/>
      <c r="AW162" s="85"/>
      <c r="AX162" s="86"/>
      <c r="AY162" s="37"/>
      <c r="AZ162" s="38"/>
      <c r="BA162" s="39"/>
      <c r="BB162" s="40"/>
      <c r="BC162" s="41"/>
      <c r="BD162" s="42"/>
    </row>
    <row r="163" spans="1:56" s="2" customFormat="1" ht="30.75" customHeight="1" x14ac:dyDescent="0.35">
      <c r="A163" s="62">
        <f t="shared" si="3"/>
        <v>79</v>
      </c>
      <c r="B163" s="84" t="s">
        <v>304</v>
      </c>
      <c r="C163" s="85"/>
      <c r="D163" s="85"/>
      <c r="E163" s="85"/>
      <c r="F163" s="85"/>
      <c r="G163" s="85"/>
      <c r="H163" s="85"/>
      <c r="I163" s="86"/>
      <c r="J163" s="87" t="s">
        <v>305</v>
      </c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9"/>
      <c r="X163" s="61" t="s">
        <v>98</v>
      </c>
      <c r="Y163" s="36">
        <v>1</v>
      </c>
      <c r="Z163" s="90"/>
      <c r="AA163" s="85"/>
      <c r="AB163" s="85"/>
      <c r="AC163" s="85"/>
      <c r="AD163" s="85"/>
      <c r="AE163" s="86"/>
      <c r="AF163" s="91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92"/>
      <c r="AR163" s="92"/>
      <c r="AS163" s="93"/>
      <c r="AT163" s="61"/>
      <c r="AU163" s="84"/>
      <c r="AV163" s="85"/>
      <c r="AW163" s="85"/>
      <c r="AX163" s="86"/>
      <c r="AY163" s="37"/>
      <c r="AZ163" s="38"/>
      <c r="BA163" s="39"/>
      <c r="BB163" s="40"/>
      <c r="BC163" s="41"/>
      <c r="BD163" s="42"/>
    </row>
    <row r="164" spans="1:56" s="2" customFormat="1" ht="30.75" customHeight="1" x14ac:dyDescent="0.35">
      <c r="A164" s="62">
        <f t="shared" si="3"/>
        <v>80</v>
      </c>
      <c r="B164" s="84" t="s">
        <v>306</v>
      </c>
      <c r="C164" s="85"/>
      <c r="D164" s="85"/>
      <c r="E164" s="85"/>
      <c r="F164" s="85"/>
      <c r="G164" s="85"/>
      <c r="H164" s="85"/>
      <c r="I164" s="86"/>
      <c r="J164" s="87" t="s">
        <v>307</v>
      </c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9"/>
      <c r="X164" s="61" t="s">
        <v>308</v>
      </c>
      <c r="Y164" s="36">
        <v>2</v>
      </c>
      <c r="Z164" s="90"/>
      <c r="AA164" s="85"/>
      <c r="AB164" s="85"/>
      <c r="AC164" s="85"/>
      <c r="AD164" s="85"/>
      <c r="AE164" s="86"/>
      <c r="AF164" s="91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3"/>
      <c r="AT164" s="61"/>
      <c r="AU164" s="84"/>
      <c r="AV164" s="85"/>
      <c r="AW164" s="85"/>
      <c r="AX164" s="86"/>
      <c r="AY164" s="37"/>
      <c r="AZ164" s="38"/>
      <c r="BA164" s="39"/>
      <c r="BB164" s="40"/>
      <c r="BC164" s="41"/>
      <c r="BD164" s="42"/>
    </row>
    <row r="165" spans="1:56" s="2" customFormat="1" ht="30.75" customHeight="1" x14ac:dyDescent="0.35">
      <c r="A165" s="62">
        <f t="shared" si="3"/>
        <v>81</v>
      </c>
      <c r="B165" s="84" t="s">
        <v>309</v>
      </c>
      <c r="C165" s="85"/>
      <c r="D165" s="85"/>
      <c r="E165" s="85"/>
      <c r="F165" s="85"/>
      <c r="G165" s="85"/>
      <c r="H165" s="85"/>
      <c r="I165" s="86"/>
      <c r="J165" s="87" t="s">
        <v>310</v>
      </c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9"/>
      <c r="X165" s="61" t="s">
        <v>311</v>
      </c>
      <c r="Y165" s="36">
        <v>1</v>
      </c>
      <c r="Z165" s="90"/>
      <c r="AA165" s="85"/>
      <c r="AB165" s="85"/>
      <c r="AC165" s="85"/>
      <c r="AD165" s="85"/>
      <c r="AE165" s="86"/>
      <c r="AF165" s="91"/>
      <c r="AG165" s="92"/>
      <c r="AH165" s="92"/>
      <c r="AI165" s="92"/>
      <c r="AJ165" s="92"/>
      <c r="AK165" s="92"/>
      <c r="AL165" s="92"/>
      <c r="AM165" s="92"/>
      <c r="AN165" s="92"/>
      <c r="AO165" s="92"/>
      <c r="AP165" s="92"/>
      <c r="AQ165" s="92"/>
      <c r="AR165" s="92"/>
      <c r="AS165" s="93"/>
      <c r="AT165" s="61"/>
      <c r="AU165" s="84"/>
      <c r="AV165" s="85"/>
      <c r="AW165" s="85"/>
      <c r="AX165" s="86"/>
      <c r="AY165" s="37"/>
      <c r="AZ165" s="38"/>
      <c r="BA165" s="39"/>
      <c r="BB165" s="40"/>
      <c r="BC165" s="41"/>
      <c r="BD165" s="42"/>
    </row>
    <row r="166" spans="1:56" s="2" customFormat="1" ht="30.75" customHeight="1" x14ac:dyDescent="0.35">
      <c r="A166" s="62">
        <f t="shared" si="3"/>
        <v>82</v>
      </c>
      <c r="B166" s="84" t="s">
        <v>312</v>
      </c>
      <c r="C166" s="85"/>
      <c r="D166" s="85"/>
      <c r="E166" s="85"/>
      <c r="F166" s="85"/>
      <c r="G166" s="85"/>
      <c r="H166" s="85"/>
      <c r="I166" s="86"/>
      <c r="J166" s="87" t="s">
        <v>310</v>
      </c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9"/>
      <c r="X166" s="61" t="s">
        <v>311</v>
      </c>
      <c r="Y166" s="36">
        <v>1</v>
      </c>
      <c r="Z166" s="90"/>
      <c r="AA166" s="85"/>
      <c r="AB166" s="85"/>
      <c r="AC166" s="85"/>
      <c r="AD166" s="85"/>
      <c r="AE166" s="86"/>
      <c r="AF166" s="91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3"/>
      <c r="AT166" s="61"/>
      <c r="AU166" s="84"/>
      <c r="AV166" s="85"/>
      <c r="AW166" s="85"/>
      <c r="AX166" s="86"/>
      <c r="AY166" s="37"/>
      <c r="AZ166" s="38"/>
      <c r="BA166" s="39"/>
      <c r="BB166" s="40"/>
      <c r="BC166" s="41"/>
      <c r="BD166" s="42"/>
    </row>
    <row r="167" spans="1:56" s="2" customFormat="1" ht="30.75" customHeight="1" x14ac:dyDescent="0.35">
      <c r="A167" s="62">
        <f t="shared" si="3"/>
        <v>83</v>
      </c>
      <c r="B167" s="84" t="s">
        <v>313</v>
      </c>
      <c r="C167" s="85"/>
      <c r="D167" s="85"/>
      <c r="E167" s="85"/>
      <c r="F167" s="85"/>
      <c r="G167" s="85"/>
      <c r="H167" s="85"/>
      <c r="I167" s="86"/>
      <c r="J167" s="87" t="s">
        <v>314</v>
      </c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9"/>
      <c r="X167" s="61" t="s">
        <v>278</v>
      </c>
      <c r="Y167" s="36">
        <v>2</v>
      </c>
      <c r="Z167" s="90"/>
      <c r="AA167" s="85"/>
      <c r="AB167" s="85"/>
      <c r="AC167" s="85"/>
      <c r="AD167" s="85"/>
      <c r="AE167" s="86"/>
      <c r="AF167" s="91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3"/>
      <c r="AT167" s="61"/>
      <c r="AU167" s="84"/>
      <c r="AV167" s="85"/>
      <c r="AW167" s="85"/>
      <c r="AX167" s="86"/>
      <c r="AY167" s="37"/>
      <c r="AZ167" s="38"/>
      <c r="BA167" s="39"/>
      <c r="BB167" s="40"/>
      <c r="BC167" s="41"/>
      <c r="BD167" s="42"/>
    </row>
    <row r="168" spans="1:56" s="2" customFormat="1" ht="30.75" customHeight="1" x14ac:dyDescent="0.35">
      <c r="A168" s="62">
        <f t="shared" si="3"/>
        <v>84</v>
      </c>
      <c r="B168" s="84" t="s">
        <v>315</v>
      </c>
      <c r="C168" s="85"/>
      <c r="D168" s="85"/>
      <c r="E168" s="85"/>
      <c r="F168" s="85"/>
      <c r="G168" s="85"/>
      <c r="H168" s="85"/>
      <c r="I168" s="86"/>
      <c r="J168" s="87" t="s">
        <v>316</v>
      </c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9"/>
      <c r="X168" s="61" t="s">
        <v>197</v>
      </c>
      <c r="Y168" s="36">
        <v>1</v>
      </c>
      <c r="Z168" s="90"/>
      <c r="AA168" s="85"/>
      <c r="AB168" s="85"/>
      <c r="AC168" s="85"/>
      <c r="AD168" s="85"/>
      <c r="AE168" s="86"/>
      <c r="AF168" s="91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3"/>
      <c r="AT168" s="61"/>
      <c r="AU168" s="84"/>
      <c r="AV168" s="85"/>
      <c r="AW168" s="85"/>
      <c r="AX168" s="86"/>
      <c r="AY168" s="37"/>
      <c r="AZ168" s="38"/>
      <c r="BA168" s="39"/>
      <c r="BB168" s="40"/>
      <c r="BC168" s="41"/>
      <c r="BD168" s="42"/>
    </row>
    <row r="169" spans="1:56" s="2" customFormat="1" ht="30.75" customHeight="1" x14ac:dyDescent="0.35">
      <c r="A169" s="62">
        <f t="shared" si="3"/>
        <v>85</v>
      </c>
      <c r="B169" s="84" t="s">
        <v>317</v>
      </c>
      <c r="C169" s="85"/>
      <c r="D169" s="85"/>
      <c r="E169" s="85"/>
      <c r="F169" s="85"/>
      <c r="G169" s="85"/>
      <c r="H169" s="85"/>
      <c r="I169" s="86"/>
      <c r="J169" s="87" t="s">
        <v>318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9"/>
      <c r="X169" s="61" t="s">
        <v>319</v>
      </c>
      <c r="Y169" s="36">
        <v>5</v>
      </c>
      <c r="Z169" s="90"/>
      <c r="AA169" s="85"/>
      <c r="AB169" s="85"/>
      <c r="AC169" s="85"/>
      <c r="AD169" s="85"/>
      <c r="AE169" s="86"/>
      <c r="AF169" s="91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3"/>
      <c r="AT169" s="61"/>
      <c r="AU169" s="84"/>
      <c r="AV169" s="85"/>
      <c r="AW169" s="85"/>
      <c r="AX169" s="86"/>
      <c r="AY169" s="37"/>
      <c r="AZ169" s="38"/>
      <c r="BA169" s="39"/>
      <c r="BB169" s="40"/>
      <c r="BC169" s="41"/>
      <c r="BD169" s="42"/>
    </row>
    <row r="170" spans="1:56" s="2" customFormat="1" ht="30.75" customHeight="1" x14ac:dyDescent="0.35">
      <c r="A170" s="62">
        <f t="shared" si="3"/>
        <v>86</v>
      </c>
      <c r="B170" s="84" t="s">
        <v>320</v>
      </c>
      <c r="C170" s="85"/>
      <c r="D170" s="85"/>
      <c r="E170" s="85"/>
      <c r="F170" s="85"/>
      <c r="G170" s="85"/>
      <c r="H170" s="85"/>
      <c r="I170" s="86"/>
      <c r="J170" s="87" t="s">
        <v>321</v>
      </c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9"/>
      <c r="X170" s="61" t="s">
        <v>322</v>
      </c>
      <c r="Y170" s="36">
        <v>3</v>
      </c>
      <c r="Z170" s="90"/>
      <c r="AA170" s="85"/>
      <c r="AB170" s="85"/>
      <c r="AC170" s="85"/>
      <c r="AD170" s="85"/>
      <c r="AE170" s="86"/>
      <c r="AF170" s="91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3"/>
      <c r="AT170" s="61"/>
      <c r="AU170" s="84"/>
      <c r="AV170" s="85"/>
      <c r="AW170" s="85"/>
      <c r="AX170" s="86"/>
      <c r="AY170" s="37"/>
      <c r="AZ170" s="38"/>
      <c r="BA170" s="39"/>
      <c r="BB170" s="40"/>
      <c r="BC170" s="41"/>
      <c r="BD170" s="42"/>
    </row>
    <row r="171" spans="1:56" s="2" customFormat="1" ht="30.75" customHeight="1" x14ac:dyDescent="0.35">
      <c r="A171" s="62">
        <f t="shared" si="3"/>
        <v>87</v>
      </c>
      <c r="B171" s="84" t="s">
        <v>323</v>
      </c>
      <c r="C171" s="85"/>
      <c r="D171" s="85"/>
      <c r="E171" s="85"/>
      <c r="F171" s="85"/>
      <c r="G171" s="85"/>
      <c r="H171" s="85"/>
      <c r="I171" s="86"/>
      <c r="J171" s="87" t="s">
        <v>324</v>
      </c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9"/>
      <c r="X171" s="61" t="s">
        <v>63</v>
      </c>
      <c r="Y171" s="36">
        <v>100</v>
      </c>
      <c r="Z171" s="90"/>
      <c r="AA171" s="85"/>
      <c r="AB171" s="85"/>
      <c r="AC171" s="85"/>
      <c r="AD171" s="85"/>
      <c r="AE171" s="86"/>
      <c r="AF171" s="91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3"/>
      <c r="AT171" s="61"/>
      <c r="AU171" s="84"/>
      <c r="AV171" s="85"/>
      <c r="AW171" s="85"/>
      <c r="AX171" s="86"/>
      <c r="AY171" s="37"/>
      <c r="AZ171" s="38"/>
      <c r="BA171" s="39"/>
      <c r="BB171" s="40"/>
      <c r="BC171" s="41"/>
      <c r="BD171" s="42"/>
    </row>
    <row r="172" spans="1:56" s="2" customFormat="1" ht="30.75" customHeight="1" x14ac:dyDescent="0.35">
      <c r="A172" s="62">
        <f t="shared" si="3"/>
        <v>88</v>
      </c>
      <c r="B172" s="84" t="s">
        <v>325</v>
      </c>
      <c r="C172" s="85"/>
      <c r="D172" s="85"/>
      <c r="E172" s="85"/>
      <c r="F172" s="85"/>
      <c r="G172" s="85"/>
      <c r="H172" s="85"/>
      <c r="I172" s="86"/>
      <c r="J172" s="87" t="s">
        <v>326</v>
      </c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9"/>
      <c r="X172" s="61" t="s">
        <v>63</v>
      </c>
      <c r="Y172" s="36">
        <v>100</v>
      </c>
      <c r="Z172" s="90"/>
      <c r="AA172" s="85"/>
      <c r="AB172" s="85"/>
      <c r="AC172" s="85"/>
      <c r="AD172" s="85"/>
      <c r="AE172" s="86"/>
      <c r="AF172" s="91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3"/>
      <c r="AT172" s="61"/>
      <c r="AU172" s="84"/>
      <c r="AV172" s="85"/>
      <c r="AW172" s="85"/>
      <c r="AX172" s="86"/>
      <c r="AY172" s="37"/>
      <c r="AZ172" s="38"/>
      <c r="BA172" s="39"/>
      <c r="BB172" s="40"/>
      <c r="BC172" s="41"/>
      <c r="BD172" s="42"/>
    </row>
    <row r="173" spans="1:56" s="2" customFormat="1" ht="30.75" customHeight="1" x14ac:dyDescent="0.35">
      <c r="A173" s="62">
        <f t="shared" si="3"/>
        <v>89</v>
      </c>
      <c r="B173" s="84" t="s">
        <v>327</v>
      </c>
      <c r="C173" s="85"/>
      <c r="D173" s="85"/>
      <c r="E173" s="85"/>
      <c r="F173" s="85"/>
      <c r="G173" s="85"/>
      <c r="H173" s="85"/>
      <c r="I173" s="86"/>
      <c r="J173" s="87" t="s">
        <v>324</v>
      </c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9"/>
      <c r="X173" s="61" t="s">
        <v>63</v>
      </c>
      <c r="Y173" s="36">
        <v>100</v>
      </c>
      <c r="Z173" s="90"/>
      <c r="AA173" s="85"/>
      <c r="AB173" s="85"/>
      <c r="AC173" s="85"/>
      <c r="AD173" s="85"/>
      <c r="AE173" s="86"/>
      <c r="AF173" s="91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3"/>
      <c r="AT173" s="61"/>
      <c r="AU173" s="84"/>
      <c r="AV173" s="85"/>
      <c r="AW173" s="85"/>
      <c r="AX173" s="86"/>
      <c r="AY173" s="37"/>
      <c r="AZ173" s="38"/>
      <c r="BA173" s="39"/>
      <c r="BB173" s="40"/>
      <c r="BC173" s="41"/>
      <c r="BD173" s="42"/>
    </row>
    <row r="174" spans="1:56" s="2" customFormat="1" ht="30.75" customHeight="1" x14ac:dyDescent="0.35">
      <c r="A174" s="62">
        <f t="shared" si="3"/>
        <v>90</v>
      </c>
      <c r="B174" s="84" t="s">
        <v>328</v>
      </c>
      <c r="C174" s="85"/>
      <c r="D174" s="85"/>
      <c r="E174" s="85"/>
      <c r="F174" s="85"/>
      <c r="G174" s="85"/>
      <c r="H174" s="85"/>
      <c r="I174" s="86"/>
      <c r="J174" s="87" t="s">
        <v>328</v>
      </c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9"/>
      <c r="X174" s="61" t="s">
        <v>63</v>
      </c>
      <c r="Y174" s="36">
        <v>2</v>
      </c>
      <c r="Z174" s="90"/>
      <c r="AA174" s="85"/>
      <c r="AB174" s="85"/>
      <c r="AC174" s="85"/>
      <c r="AD174" s="85"/>
      <c r="AE174" s="86"/>
      <c r="AF174" s="91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3"/>
      <c r="AT174" s="61"/>
      <c r="AU174" s="84"/>
      <c r="AV174" s="85"/>
      <c r="AW174" s="85"/>
      <c r="AX174" s="86"/>
      <c r="AY174" s="37"/>
      <c r="AZ174" s="38"/>
      <c r="BA174" s="39"/>
      <c r="BB174" s="40"/>
      <c r="BC174" s="41"/>
      <c r="BD174" s="42"/>
    </row>
    <row r="175" spans="1:56" s="2" customFormat="1" ht="30.75" customHeight="1" x14ac:dyDescent="0.35">
      <c r="A175" s="62">
        <f t="shared" si="3"/>
        <v>91</v>
      </c>
      <c r="B175" s="84" t="s">
        <v>329</v>
      </c>
      <c r="C175" s="85"/>
      <c r="D175" s="85"/>
      <c r="E175" s="85"/>
      <c r="F175" s="85"/>
      <c r="G175" s="85"/>
      <c r="H175" s="85"/>
      <c r="I175" s="86"/>
      <c r="J175" s="87" t="s">
        <v>329</v>
      </c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9"/>
      <c r="X175" s="61" t="s">
        <v>63</v>
      </c>
      <c r="Y175" s="36">
        <v>2</v>
      </c>
      <c r="Z175" s="90"/>
      <c r="AA175" s="85"/>
      <c r="AB175" s="85"/>
      <c r="AC175" s="85"/>
      <c r="AD175" s="85"/>
      <c r="AE175" s="86"/>
      <c r="AF175" s="91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3"/>
      <c r="AT175" s="61"/>
      <c r="AU175" s="84"/>
      <c r="AV175" s="85"/>
      <c r="AW175" s="85"/>
      <c r="AX175" s="86"/>
      <c r="AY175" s="37"/>
      <c r="AZ175" s="38"/>
      <c r="BA175" s="39"/>
      <c r="BB175" s="40"/>
      <c r="BC175" s="41"/>
      <c r="BD175" s="42"/>
    </row>
    <row r="176" spans="1:56" s="2" customFormat="1" ht="30.75" customHeight="1" x14ac:dyDescent="0.35">
      <c r="A176" s="62">
        <f t="shared" si="3"/>
        <v>92</v>
      </c>
      <c r="B176" s="84" t="s">
        <v>330</v>
      </c>
      <c r="C176" s="85"/>
      <c r="D176" s="85"/>
      <c r="E176" s="85"/>
      <c r="F176" s="85"/>
      <c r="G176" s="85"/>
      <c r="H176" s="85"/>
      <c r="I176" s="86"/>
      <c r="J176" s="87" t="s">
        <v>331</v>
      </c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9"/>
      <c r="X176" s="61" t="s">
        <v>153</v>
      </c>
      <c r="Y176" s="36">
        <v>5</v>
      </c>
      <c r="Z176" s="90"/>
      <c r="AA176" s="85"/>
      <c r="AB176" s="85"/>
      <c r="AC176" s="85"/>
      <c r="AD176" s="85"/>
      <c r="AE176" s="86"/>
      <c r="AF176" s="91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3"/>
      <c r="AT176" s="61"/>
      <c r="AU176" s="84"/>
      <c r="AV176" s="85"/>
      <c r="AW176" s="85"/>
      <c r="AX176" s="86"/>
      <c r="AY176" s="37"/>
      <c r="AZ176" s="38"/>
      <c r="BA176" s="39"/>
      <c r="BB176" s="40"/>
      <c r="BC176" s="41"/>
      <c r="BD176" s="42"/>
    </row>
    <row r="177" spans="1:56" s="2" customFormat="1" ht="30.75" customHeight="1" x14ac:dyDescent="0.35">
      <c r="A177" s="62">
        <f t="shared" si="3"/>
        <v>93</v>
      </c>
      <c r="B177" s="84" t="s">
        <v>332</v>
      </c>
      <c r="C177" s="85"/>
      <c r="D177" s="85"/>
      <c r="E177" s="85"/>
      <c r="F177" s="85"/>
      <c r="G177" s="85"/>
      <c r="H177" s="85"/>
      <c r="I177" s="86"/>
      <c r="J177" s="87" t="s">
        <v>333</v>
      </c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9"/>
      <c r="X177" s="61" t="s">
        <v>153</v>
      </c>
      <c r="Y177" s="36">
        <v>5</v>
      </c>
      <c r="Z177" s="90"/>
      <c r="AA177" s="85"/>
      <c r="AB177" s="85"/>
      <c r="AC177" s="85"/>
      <c r="AD177" s="85"/>
      <c r="AE177" s="86"/>
      <c r="AF177" s="91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3"/>
      <c r="AT177" s="61"/>
      <c r="AU177" s="84"/>
      <c r="AV177" s="85"/>
      <c r="AW177" s="85"/>
      <c r="AX177" s="86"/>
      <c r="AY177" s="37"/>
      <c r="AZ177" s="38"/>
      <c r="BA177" s="39"/>
      <c r="BB177" s="40"/>
      <c r="BC177" s="41"/>
      <c r="BD177" s="42"/>
    </row>
    <row r="178" spans="1:56" s="2" customFormat="1" ht="30.75" customHeight="1" x14ac:dyDescent="0.35">
      <c r="A178" s="62">
        <f t="shared" si="3"/>
        <v>94</v>
      </c>
      <c r="B178" s="84" t="s">
        <v>334</v>
      </c>
      <c r="C178" s="85"/>
      <c r="D178" s="85"/>
      <c r="E178" s="85"/>
      <c r="F178" s="85"/>
      <c r="G178" s="85"/>
      <c r="H178" s="85"/>
      <c r="I178" s="86"/>
      <c r="J178" s="87" t="s">
        <v>335</v>
      </c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9"/>
      <c r="X178" s="61" t="s">
        <v>153</v>
      </c>
      <c r="Y178" s="36">
        <v>2</v>
      </c>
      <c r="Z178" s="90"/>
      <c r="AA178" s="85"/>
      <c r="AB178" s="85"/>
      <c r="AC178" s="85"/>
      <c r="AD178" s="85"/>
      <c r="AE178" s="86"/>
      <c r="AF178" s="91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3"/>
      <c r="AT178" s="61"/>
      <c r="AU178" s="84"/>
      <c r="AV178" s="85"/>
      <c r="AW178" s="85"/>
      <c r="AX178" s="86"/>
      <c r="AY178" s="37"/>
      <c r="AZ178" s="38"/>
      <c r="BA178" s="39"/>
      <c r="BB178" s="40"/>
      <c r="BC178" s="41"/>
      <c r="BD178" s="42"/>
    </row>
    <row r="179" spans="1:56" s="2" customFormat="1" ht="30.75" customHeight="1" x14ac:dyDescent="0.35">
      <c r="A179" s="62">
        <f t="shared" si="3"/>
        <v>95</v>
      </c>
      <c r="B179" s="84" t="s">
        <v>336</v>
      </c>
      <c r="C179" s="85"/>
      <c r="D179" s="85"/>
      <c r="E179" s="85"/>
      <c r="F179" s="85"/>
      <c r="G179" s="85"/>
      <c r="H179" s="85"/>
      <c r="I179" s="86"/>
      <c r="J179" s="87" t="s">
        <v>337</v>
      </c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9"/>
      <c r="X179" s="61" t="s">
        <v>153</v>
      </c>
      <c r="Y179" s="36">
        <v>2</v>
      </c>
      <c r="Z179" s="90"/>
      <c r="AA179" s="85"/>
      <c r="AB179" s="85"/>
      <c r="AC179" s="85"/>
      <c r="AD179" s="85"/>
      <c r="AE179" s="86"/>
      <c r="AF179" s="91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3"/>
      <c r="AT179" s="61"/>
      <c r="AU179" s="84"/>
      <c r="AV179" s="85"/>
      <c r="AW179" s="85"/>
      <c r="AX179" s="86"/>
      <c r="AY179" s="37"/>
      <c r="AZ179" s="38"/>
      <c r="BA179" s="39"/>
      <c r="BB179" s="40"/>
      <c r="BC179" s="41"/>
      <c r="BD179" s="42"/>
    </row>
    <row r="180" spans="1:56" s="2" customFormat="1" ht="30.75" customHeight="1" x14ac:dyDescent="0.35">
      <c r="A180" s="62">
        <f t="shared" si="3"/>
        <v>96</v>
      </c>
      <c r="B180" s="84" t="s">
        <v>338</v>
      </c>
      <c r="C180" s="85"/>
      <c r="D180" s="85"/>
      <c r="E180" s="85"/>
      <c r="F180" s="85"/>
      <c r="G180" s="85"/>
      <c r="H180" s="85"/>
      <c r="I180" s="86"/>
      <c r="J180" s="87" t="s">
        <v>339</v>
      </c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9"/>
      <c r="X180" s="61" t="s">
        <v>153</v>
      </c>
      <c r="Y180" s="36">
        <v>2</v>
      </c>
      <c r="Z180" s="90"/>
      <c r="AA180" s="85"/>
      <c r="AB180" s="85"/>
      <c r="AC180" s="85"/>
      <c r="AD180" s="85"/>
      <c r="AE180" s="86"/>
      <c r="AF180" s="91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3"/>
      <c r="AT180" s="61"/>
      <c r="AU180" s="84"/>
      <c r="AV180" s="85"/>
      <c r="AW180" s="85"/>
      <c r="AX180" s="86"/>
      <c r="AY180" s="37"/>
      <c r="AZ180" s="38"/>
      <c r="BA180" s="39"/>
      <c r="BB180" s="40"/>
      <c r="BC180" s="41"/>
      <c r="BD180" s="42"/>
    </row>
    <row r="181" spans="1:56" s="2" customFormat="1" ht="30.75" customHeight="1" x14ac:dyDescent="0.35">
      <c r="A181" s="62">
        <f t="shared" si="3"/>
        <v>97</v>
      </c>
      <c r="B181" s="84" t="s">
        <v>340</v>
      </c>
      <c r="C181" s="85"/>
      <c r="D181" s="85"/>
      <c r="E181" s="85"/>
      <c r="F181" s="85"/>
      <c r="G181" s="85"/>
      <c r="H181" s="85"/>
      <c r="I181" s="86"/>
      <c r="J181" s="87" t="s">
        <v>340</v>
      </c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9"/>
      <c r="X181" s="61" t="s">
        <v>63</v>
      </c>
      <c r="Y181" s="36">
        <v>50</v>
      </c>
      <c r="Z181" s="90"/>
      <c r="AA181" s="85"/>
      <c r="AB181" s="85"/>
      <c r="AC181" s="85"/>
      <c r="AD181" s="85"/>
      <c r="AE181" s="86"/>
      <c r="AF181" s="91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3"/>
      <c r="AT181" s="61"/>
      <c r="AU181" s="84"/>
      <c r="AV181" s="85"/>
      <c r="AW181" s="85"/>
      <c r="AX181" s="86"/>
      <c r="AY181" s="37"/>
      <c r="AZ181" s="38"/>
      <c r="BA181" s="39"/>
      <c r="BB181" s="40"/>
      <c r="BC181" s="41"/>
      <c r="BD181" s="42"/>
    </row>
    <row r="182" spans="1:56" s="2" customFormat="1" ht="30.75" customHeight="1" x14ac:dyDescent="0.35">
      <c r="A182" s="62">
        <f t="shared" si="3"/>
        <v>98</v>
      </c>
      <c r="B182" s="84" t="s">
        <v>341</v>
      </c>
      <c r="C182" s="85"/>
      <c r="D182" s="85"/>
      <c r="E182" s="85"/>
      <c r="F182" s="85"/>
      <c r="G182" s="85"/>
      <c r="H182" s="85"/>
      <c r="I182" s="86"/>
      <c r="J182" s="87" t="s">
        <v>341</v>
      </c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9"/>
      <c r="X182" s="61" t="s">
        <v>63</v>
      </c>
      <c r="Y182" s="36">
        <v>9</v>
      </c>
      <c r="Z182" s="90"/>
      <c r="AA182" s="85"/>
      <c r="AB182" s="85"/>
      <c r="AC182" s="85"/>
      <c r="AD182" s="85"/>
      <c r="AE182" s="86"/>
      <c r="AF182" s="91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3"/>
      <c r="AT182" s="61"/>
      <c r="AU182" s="84"/>
      <c r="AV182" s="85"/>
      <c r="AW182" s="85"/>
      <c r="AX182" s="86"/>
      <c r="AY182" s="37"/>
      <c r="AZ182" s="38"/>
      <c r="BA182" s="39"/>
      <c r="BB182" s="40"/>
      <c r="BC182" s="41"/>
      <c r="BD182" s="42"/>
    </row>
    <row r="183" spans="1:56" s="2" customFormat="1" ht="30.75" customHeight="1" x14ac:dyDescent="0.35">
      <c r="A183" s="62">
        <f t="shared" si="3"/>
        <v>99</v>
      </c>
      <c r="B183" s="84" t="s">
        <v>342</v>
      </c>
      <c r="C183" s="85"/>
      <c r="D183" s="85"/>
      <c r="E183" s="85"/>
      <c r="F183" s="85"/>
      <c r="G183" s="85"/>
      <c r="H183" s="85"/>
      <c r="I183" s="86"/>
      <c r="J183" s="87" t="s">
        <v>342</v>
      </c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9"/>
      <c r="X183" s="61" t="s">
        <v>63</v>
      </c>
      <c r="Y183" s="36">
        <v>10</v>
      </c>
      <c r="Z183" s="90"/>
      <c r="AA183" s="85"/>
      <c r="AB183" s="85"/>
      <c r="AC183" s="85"/>
      <c r="AD183" s="85"/>
      <c r="AE183" s="86"/>
      <c r="AF183" s="91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3"/>
      <c r="AT183" s="61"/>
      <c r="AU183" s="84"/>
      <c r="AV183" s="85"/>
      <c r="AW183" s="85"/>
      <c r="AX183" s="86"/>
      <c r="AY183" s="37"/>
      <c r="AZ183" s="38"/>
      <c r="BA183" s="39"/>
      <c r="BB183" s="40"/>
      <c r="BC183" s="41"/>
      <c r="BD183" s="42"/>
    </row>
    <row r="184" spans="1:56" s="2" customFormat="1" ht="30.75" customHeight="1" x14ac:dyDescent="0.35">
      <c r="A184" s="62">
        <f t="shared" si="3"/>
        <v>100</v>
      </c>
      <c r="B184" s="84" t="s">
        <v>343</v>
      </c>
      <c r="C184" s="85"/>
      <c r="D184" s="85"/>
      <c r="E184" s="85"/>
      <c r="F184" s="85"/>
      <c r="G184" s="85"/>
      <c r="H184" s="85"/>
      <c r="I184" s="86"/>
      <c r="J184" s="87" t="s">
        <v>344</v>
      </c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9"/>
      <c r="X184" s="61" t="s">
        <v>322</v>
      </c>
      <c r="Y184" s="36">
        <v>5</v>
      </c>
      <c r="Z184" s="90"/>
      <c r="AA184" s="85"/>
      <c r="AB184" s="85"/>
      <c r="AC184" s="85"/>
      <c r="AD184" s="85"/>
      <c r="AE184" s="86"/>
      <c r="AF184" s="91"/>
      <c r="AG184" s="92"/>
      <c r="AH184" s="92"/>
      <c r="AI184" s="92"/>
      <c r="AJ184" s="92"/>
      <c r="AK184" s="92"/>
      <c r="AL184" s="92"/>
      <c r="AM184" s="92"/>
      <c r="AN184" s="92"/>
      <c r="AO184" s="92"/>
      <c r="AP184" s="92"/>
      <c r="AQ184" s="92"/>
      <c r="AR184" s="92"/>
      <c r="AS184" s="93"/>
      <c r="AT184" s="61"/>
      <c r="AU184" s="84"/>
      <c r="AV184" s="85"/>
      <c r="AW184" s="85"/>
      <c r="AX184" s="86"/>
      <c r="AY184" s="37"/>
      <c r="AZ184" s="38"/>
      <c r="BA184" s="39"/>
      <c r="BB184" s="40"/>
      <c r="BC184" s="41"/>
      <c r="BD184" s="42"/>
    </row>
    <row r="185" spans="1:56" s="2" customFormat="1" ht="30.75" customHeight="1" x14ac:dyDescent="0.35">
      <c r="A185" s="62">
        <f t="shared" si="3"/>
        <v>101</v>
      </c>
      <c r="B185" s="84" t="s">
        <v>345</v>
      </c>
      <c r="C185" s="85"/>
      <c r="D185" s="85"/>
      <c r="E185" s="85"/>
      <c r="F185" s="85"/>
      <c r="G185" s="85"/>
      <c r="H185" s="85"/>
      <c r="I185" s="86"/>
      <c r="J185" s="87" t="s">
        <v>346</v>
      </c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9"/>
      <c r="X185" s="61" t="s">
        <v>153</v>
      </c>
      <c r="Y185" s="36">
        <v>5</v>
      </c>
      <c r="Z185" s="90"/>
      <c r="AA185" s="85"/>
      <c r="AB185" s="85"/>
      <c r="AC185" s="85"/>
      <c r="AD185" s="85"/>
      <c r="AE185" s="86"/>
      <c r="AF185" s="91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92"/>
      <c r="AR185" s="92"/>
      <c r="AS185" s="93"/>
      <c r="AT185" s="61"/>
      <c r="AU185" s="84"/>
      <c r="AV185" s="85"/>
      <c r="AW185" s="85"/>
      <c r="AX185" s="86"/>
      <c r="AY185" s="37"/>
      <c r="AZ185" s="38"/>
      <c r="BA185" s="39"/>
      <c r="BB185" s="40"/>
      <c r="BC185" s="41"/>
      <c r="BD185" s="42"/>
    </row>
    <row r="186" spans="1:56" s="2" customFormat="1" ht="30.75" customHeight="1" x14ac:dyDescent="0.35">
      <c r="A186" s="62">
        <f t="shared" si="3"/>
        <v>102</v>
      </c>
      <c r="B186" s="84" t="s">
        <v>347</v>
      </c>
      <c r="C186" s="85"/>
      <c r="D186" s="85"/>
      <c r="E186" s="85"/>
      <c r="F186" s="85"/>
      <c r="G186" s="85"/>
      <c r="H186" s="85"/>
      <c r="I186" s="86"/>
      <c r="J186" s="87" t="s">
        <v>348</v>
      </c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9"/>
      <c r="X186" s="61" t="s">
        <v>349</v>
      </c>
      <c r="Y186" s="36">
        <v>2</v>
      </c>
      <c r="Z186" s="90"/>
      <c r="AA186" s="85"/>
      <c r="AB186" s="85"/>
      <c r="AC186" s="85"/>
      <c r="AD186" s="85"/>
      <c r="AE186" s="86"/>
      <c r="AF186" s="91"/>
      <c r="AG186" s="92"/>
      <c r="AH186" s="92"/>
      <c r="AI186" s="92"/>
      <c r="AJ186" s="92"/>
      <c r="AK186" s="92"/>
      <c r="AL186" s="92"/>
      <c r="AM186" s="92"/>
      <c r="AN186" s="92"/>
      <c r="AO186" s="92"/>
      <c r="AP186" s="92"/>
      <c r="AQ186" s="92"/>
      <c r="AR186" s="92"/>
      <c r="AS186" s="93"/>
      <c r="AT186" s="61"/>
      <c r="AU186" s="84"/>
      <c r="AV186" s="85"/>
      <c r="AW186" s="85"/>
      <c r="AX186" s="86"/>
      <c r="AY186" s="37"/>
      <c r="AZ186" s="38"/>
      <c r="BA186" s="39"/>
      <c r="BB186" s="40"/>
      <c r="BC186" s="41"/>
      <c r="BD186" s="42"/>
    </row>
    <row r="187" spans="1:56" s="2" customFormat="1" ht="30.75" customHeight="1" x14ac:dyDescent="0.35">
      <c r="A187" s="62">
        <f t="shared" si="3"/>
        <v>103</v>
      </c>
      <c r="B187" s="84" t="s">
        <v>350</v>
      </c>
      <c r="C187" s="85"/>
      <c r="D187" s="85"/>
      <c r="E187" s="85"/>
      <c r="F187" s="85"/>
      <c r="G187" s="85"/>
      <c r="H187" s="85"/>
      <c r="I187" s="86"/>
      <c r="J187" s="87" t="s">
        <v>351</v>
      </c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9"/>
      <c r="X187" s="61" t="s">
        <v>349</v>
      </c>
      <c r="Y187" s="36">
        <v>2</v>
      </c>
      <c r="Z187" s="90"/>
      <c r="AA187" s="85"/>
      <c r="AB187" s="85"/>
      <c r="AC187" s="85"/>
      <c r="AD187" s="85"/>
      <c r="AE187" s="86"/>
      <c r="AF187" s="91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3"/>
      <c r="AT187" s="61"/>
      <c r="AU187" s="84"/>
      <c r="AV187" s="85"/>
      <c r="AW187" s="85"/>
      <c r="AX187" s="86"/>
      <c r="AY187" s="37"/>
      <c r="AZ187" s="38"/>
      <c r="BA187" s="39"/>
      <c r="BB187" s="40"/>
      <c r="BC187" s="41"/>
      <c r="BD187" s="42"/>
    </row>
    <row r="188" spans="1:56" s="2" customFormat="1" ht="30.75" customHeight="1" x14ac:dyDescent="0.35">
      <c r="A188" s="62">
        <f t="shared" si="3"/>
        <v>104</v>
      </c>
      <c r="B188" s="84" t="s">
        <v>352</v>
      </c>
      <c r="C188" s="85"/>
      <c r="D188" s="85"/>
      <c r="E188" s="85"/>
      <c r="F188" s="85"/>
      <c r="G188" s="85"/>
      <c r="H188" s="85"/>
      <c r="I188" s="86"/>
      <c r="J188" s="87" t="s">
        <v>353</v>
      </c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9"/>
      <c r="X188" s="61" t="s">
        <v>349</v>
      </c>
      <c r="Y188" s="36">
        <v>2</v>
      </c>
      <c r="Z188" s="90"/>
      <c r="AA188" s="85"/>
      <c r="AB188" s="85"/>
      <c r="AC188" s="85"/>
      <c r="AD188" s="85"/>
      <c r="AE188" s="86"/>
      <c r="AF188" s="91"/>
      <c r="AG188" s="92"/>
      <c r="AH188" s="92"/>
      <c r="AI188" s="92"/>
      <c r="AJ188" s="92"/>
      <c r="AK188" s="92"/>
      <c r="AL188" s="92"/>
      <c r="AM188" s="92"/>
      <c r="AN188" s="92"/>
      <c r="AO188" s="92"/>
      <c r="AP188" s="92"/>
      <c r="AQ188" s="92"/>
      <c r="AR188" s="92"/>
      <c r="AS188" s="93"/>
      <c r="AT188" s="61"/>
      <c r="AU188" s="84"/>
      <c r="AV188" s="85"/>
      <c r="AW188" s="85"/>
      <c r="AX188" s="86"/>
      <c r="AY188" s="37"/>
      <c r="AZ188" s="38"/>
      <c r="BA188" s="39"/>
      <c r="BB188" s="40"/>
      <c r="BC188" s="41"/>
      <c r="BD188" s="42"/>
    </row>
    <row r="189" spans="1:56" s="2" customFormat="1" ht="30.75" customHeight="1" x14ac:dyDescent="0.35">
      <c r="A189" s="62">
        <f t="shared" si="3"/>
        <v>105</v>
      </c>
      <c r="B189" s="84" t="s">
        <v>354</v>
      </c>
      <c r="C189" s="85"/>
      <c r="D189" s="85"/>
      <c r="E189" s="85"/>
      <c r="F189" s="85"/>
      <c r="G189" s="85"/>
      <c r="H189" s="85"/>
      <c r="I189" s="86"/>
      <c r="J189" s="87" t="s">
        <v>355</v>
      </c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9"/>
      <c r="X189" s="61" t="s">
        <v>356</v>
      </c>
      <c r="Y189" s="36">
        <v>5</v>
      </c>
      <c r="Z189" s="90"/>
      <c r="AA189" s="85"/>
      <c r="AB189" s="85"/>
      <c r="AC189" s="85"/>
      <c r="AD189" s="85"/>
      <c r="AE189" s="86"/>
      <c r="AF189" s="91"/>
      <c r="AG189" s="92"/>
      <c r="AH189" s="92"/>
      <c r="AI189" s="92"/>
      <c r="AJ189" s="92"/>
      <c r="AK189" s="92"/>
      <c r="AL189" s="92"/>
      <c r="AM189" s="92"/>
      <c r="AN189" s="92"/>
      <c r="AO189" s="92"/>
      <c r="AP189" s="92"/>
      <c r="AQ189" s="92"/>
      <c r="AR189" s="92"/>
      <c r="AS189" s="93"/>
      <c r="AT189" s="61"/>
      <c r="AU189" s="84"/>
      <c r="AV189" s="85"/>
      <c r="AW189" s="85"/>
      <c r="AX189" s="86"/>
      <c r="AY189" s="37"/>
      <c r="AZ189" s="38"/>
      <c r="BA189" s="39"/>
      <c r="BB189" s="40"/>
      <c r="BC189" s="41"/>
      <c r="BD189" s="42"/>
    </row>
    <row r="190" spans="1:56" s="2" customFormat="1" ht="30.75" customHeight="1" x14ac:dyDescent="0.35">
      <c r="A190" s="62">
        <f t="shared" si="3"/>
        <v>106</v>
      </c>
      <c r="B190" s="84" t="s">
        <v>357</v>
      </c>
      <c r="C190" s="85"/>
      <c r="D190" s="85"/>
      <c r="E190" s="85"/>
      <c r="F190" s="85"/>
      <c r="G190" s="85"/>
      <c r="H190" s="85"/>
      <c r="I190" s="86"/>
      <c r="J190" s="87" t="s">
        <v>358</v>
      </c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9"/>
      <c r="X190" s="61" t="s">
        <v>356</v>
      </c>
      <c r="Y190" s="36">
        <v>5</v>
      </c>
      <c r="Z190" s="90"/>
      <c r="AA190" s="85"/>
      <c r="AB190" s="85"/>
      <c r="AC190" s="85"/>
      <c r="AD190" s="85"/>
      <c r="AE190" s="86"/>
      <c r="AF190" s="91"/>
      <c r="AG190" s="92"/>
      <c r="AH190" s="92"/>
      <c r="AI190" s="92"/>
      <c r="AJ190" s="92"/>
      <c r="AK190" s="92"/>
      <c r="AL190" s="92"/>
      <c r="AM190" s="92"/>
      <c r="AN190" s="92"/>
      <c r="AO190" s="92"/>
      <c r="AP190" s="92"/>
      <c r="AQ190" s="92"/>
      <c r="AR190" s="92"/>
      <c r="AS190" s="93"/>
      <c r="AT190" s="61"/>
      <c r="AU190" s="84"/>
      <c r="AV190" s="85"/>
      <c r="AW190" s="85"/>
      <c r="AX190" s="86"/>
      <c r="AY190" s="37"/>
      <c r="AZ190" s="38"/>
      <c r="BA190" s="39"/>
      <c r="BB190" s="40"/>
      <c r="BC190" s="41"/>
      <c r="BD190" s="42"/>
    </row>
    <row r="191" spans="1:56" s="2" customFormat="1" ht="30.75" customHeight="1" x14ac:dyDescent="0.35">
      <c r="A191" s="62">
        <f t="shared" si="3"/>
        <v>107</v>
      </c>
      <c r="B191" s="84" t="s">
        <v>359</v>
      </c>
      <c r="C191" s="85"/>
      <c r="D191" s="85"/>
      <c r="E191" s="85"/>
      <c r="F191" s="85"/>
      <c r="G191" s="85"/>
      <c r="H191" s="85"/>
      <c r="I191" s="86"/>
      <c r="J191" s="87" t="s">
        <v>360</v>
      </c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9"/>
      <c r="X191" s="61" t="s">
        <v>153</v>
      </c>
      <c r="Y191" s="36">
        <v>5</v>
      </c>
      <c r="Z191" s="90"/>
      <c r="AA191" s="85"/>
      <c r="AB191" s="85"/>
      <c r="AC191" s="85"/>
      <c r="AD191" s="85"/>
      <c r="AE191" s="86"/>
      <c r="AF191" s="91"/>
      <c r="AG191" s="92"/>
      <c r="AH191" s="92"/>
      <c r="AI191" s="92"/>
      <c r="AJ191" s="92"/>
      <c r="AK191" s="92"/>
      <c r="AL191" s="92"/>
      <c r="AM191" s="92"/>
      <c r="AN191" s="92"/>
      <c r="AO191" s="92"/>
      <c r="AP191" s="92"/>
      <c r="AQ191" s="92"/>
      <c r="AR191" s="92"/>
      <c r="AS191" s="93"/>
      <c r="AT191" s="61"/>
      <c r="AU191" s="84"/>
      <c r="AV191" s="85"/>
      <c r="AW191" s="85"/>
      <c r="AX191" s="86"/>
      <c r="AY191" s="37"/>
      <c r="AZ191" s="38"/>
      <c r="BA191" s="39"/>
      <c r="BB191" s="40"/>
      <c r="BC191" s="41"/>
      <c r="BD191" s="42"/>
    </row>
    <row r="192" spans="1:56" s="2" customFormat="1" ht="30.75" customHeight="1" x14ac:dyDescent="0.35">
      <c r="A192" s="62">
        <f t="shared" si="3"/>
        <v>108</v>
      </c>
      <c r="B192" s="84" t="s">
        <v>361</v>
      </c>
      <c r="C192" s="85"/>
      <c r="D192" s="85"/>
      <c r="E192" s="85"/>
      <c r="F192" s="85"/>
      <c r="G192" s="85"/>
      <c r="H192" s="85"/>
      <c r="I192" s="86"/>
      <c r="J192" s="87" t="s">
        <v>362</v>
      </c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9"/>
      <c r="X192" s="61" t="s">
        <v>63</v>
      </c>
      <c r="Y192" s="36">
        <v>30</v>
      </c>
      <c r="Z192" s="90"/>
      <c r="AA192" s="85"/>
      <c r="AB192" s="85"/>
      <c r="AC192" s="85"/>
      <c r="AD192" s="85"/>
      <c r="AE192" s="86"/>
      <c r="AF192" s="91"/>
      <c r="AG192" s="92"/>
      <c r="AH192" s="92"/>
      <c r="AI192" s="92"/>
      <c r="AJ192" s="92"/>
      <c r="AK192" s="92"/>
      <c r="AL192" s="92"/>
      <c r="AM192" s="92"/>
      <c r="AN192" s="92"/>
      <c r="AO192" s="92"/>
      <c r="AP192" s="92"/>
      <c r="AQ192" s="92"/>
      <c r="AR192" s="92"/>
      <c r="AS192" s="93"/>
      <c r="AT192" s="61"/>
      <c r="AU192" s="84"/>
      <c r="AV192" s="85"/>
      <c r="AW192" s="85"/>
      <c r="AX192" s="86"/>
      <c r="AY192" s="37"/>
      <c r="AZ192" s="38"/>
      <c r="BA192" s="39"/>
      <c r="BB192" s="40"/>
      <c r="BC192" s="41"/>
      <c r="BD192" s="42"/>
    </row>
    <row r="193" spans="1:56" s="2" customFormat="1" ht="30.75" customHeight="1" x14ac:dyDescent="0.35">
      <c r="A193" s="62">
        <f t="shared" si="3"/>
        <v>109</v>
      </c>
      <c r="B193" s="84" t="s">
        <v>363</v>
      </c>
      <c r="C193" s="85"/>
      <c r="D193" s="85"/>
      <c r="E193" s="85"/>
      <c r="F193" s="85"/>
      <c r="G193" s="85"/>
      <c r="H193" s="85"/>
      <c r="I193" s="86"/>
      <c r="J193" s="87" t="s">
        <v>363</v>
      </c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9"/>
      <c r="X193" s="61" t="s">
        <v>364</v>
      </c>
      <c r="Y193" s="36">
        <v>30</v>
      </c>
      <c r="Z193" s="90"/>
      <c r="AA193" s="85"/>
      <c r="AB193" s="85"/>
      <c r="AC193" s="85"/>
      <c r="AD193" s="85"/>
      <c r="AE193" s="86"/>
      <c r="AF193" s="91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  <c r="AQ193" s="92"/>
      <c r="AR193" s="92"/>
      <c r="AS193" s="93"/>
      <c r="AT193" s="61"/>
      <c r="AU193" s="84"/>
      <c r="AV193" s="85"/>
      <c r="AW193" s="85"/>
      <c r="AX193" s="86"/>
      <c r="AY193" s="37"/>
      <c r="AZ193" s="38"/>
      <c r="BA193" s="39"/>
      <c r="BB193" s="40"/>
      <c r="BC193" s="41"/>
      <c r="BD193" s="42"/>
    </row>
    <row r="194" spans="1:56" s="2" customFormat="1" ht="30.75" customHeight="1" x14ac:dyDescent="0.35">
      <c r="A194" s="62">
        <f t="shared" si="3"/>
        <v>110</v>
      </c>
      <c r="B194" s="84" t="s">
        <v>365</v>
      </c>
      <c r="C194" s="85"/>
      <c r="D194" s="85"/>
      <c r="E194" s="85"/>
      <c r="F194" s="85"/>
      <c r="G194" s="85"/>
      <c r="H194" s="85"/>
      <c r="I194" s="86"/>
      <c r="J194" s="87" t="s">
        <v>365</v>
      </c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9"/>
      <c r="X194" s="61" t="s">
        <v>366</v>
      </c>
      <c r="Y194" s="36">
        <v>19</v>
      </c>
      <c r="Z194" s="90"/>
      <c r="AA194" s="85"/>
      <c r="AB194" s="85"/>
      <c r="AC194" s="85"/>
      <c r="AD194" s="85"/>
      <c r="AE194" s="86"/>
      <c r="AF194" s="91"/>
      <c r="AG194" s="92"/>
      <c r="AH194" s="92"/>
      <c r="AI194" s="92"/>
      <c r="AJ194" s="92"/>
      <c r="AK194" s="92"/>
      <c r="AL194" s="92"/>
      <c r="AM194" s="92"/>
      <c r="AN194" s="92"/>
      <c r="AO194" s="92"/>
      <c r="AP194" s="92"/>
      <c r="AQ194" s="92"/>
      <c r="AR194" s="92"/>
      <c r="AS194" s="93"/>
      <c r="AT194" s="61"/>
      <c r="AU194" s="84"/>
      <c r="AV194" s="85"/>
      <c r="AW194" s="85"/>
      <c r="AX194" s="86"/>
      <c r="AY194" s="37"/>
      <c r="AZ194" s="38"/>
      <c r="BA194" s="39"/>
      <c r="BB194" s="40"/>
      <c r="BC194" s="41"/>
      <c r="BD194" s="42"/>
    </row>
    <row r="195" spans="1:56" s="2" customFormat="1" ht="30.75" customHeight="1" x14ac:dyDescent="0.35">
      <c r="A195" s="62">
        <f t="shared" si="3"/>
        <v>111</v>
      </c>
      <c r="B195" s="84" t="s">
        <v>367</v>
      </c>
      <c r="C195" s="85"/>
      <c r="D195" s="85"/>
      <c r="E195" s="85"/>
      <c r="F195" s="85"/>
      <c r="G195" s="85"/>
      <c r="H195" s="85"/>
      <c r="I195" s="86"/>
      <c r="J195" s="87" t="s">
        <v>367</v>
      </c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9"/>
      <c r="X195" s="61" t="s">
        <v>366</v>
      </c>
      <c r="Y195" s="36">
        <v>3</v>
      </c>
      <c r="Z195" s="90"/>
      <c r="AA195" s="85"/>
      <c r="AB195" s="85"/>
      <c r="AC195" s="85"/>
      <c r="AD195" s="85"/>
      <c r="AE195" s="86"/>
      <c r="AF195" s="91"/>
      <c r="AG195" s="92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93"/>
      <c r="AT195" s="61"/>
      <c r="AU195" s="84"/>
      <c r="AV195" s="85"/>
      <c r="AW195" s="85"/>
      <c r="AX195" s="86"/>
      <c r="AY195" s="37"/>
      <c r="AZ195" s="38"/>
      <c r="BA195" s="39"/>
      <c r="BB195" s="40"/>
      <c r="BC195" s="41"/>
      <c r="BD195" s="42"/>
    </row>
    <row r="196" spans="1:56" s="2" customFormat="1" ht="30.75" customHeight="1" x14ac:dyDescent="0.35">
      <c r="A196" s="62">
        <f t="shared" si="3"/>
        <v>112</v>
      </c>
      <c r="B196" s="84" t="s">
        <v>368</v>
      </c>
      <c r="C196" s="85"/>
      <c r="D196" s="85"/>
      <c r="E196" s="85"/>
      <c r="F196" s="85"/>
      <c r="G196" s="85"/>
      <c r="H196" s="85"/>
      <c r="I196" s="86"/>
      <c r="J196" s="87" t="s">
        <v>369</v>
      </c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9"/>
      <c r="X196" s="61" t="s">
        <v>370</v>
      </c>
      <c r="Y196" s="36">
        <v>1</v>
      </c>
      <c r="Z196" s="90"/>
      <c r="AA196" s="85"/>
      <c r="AB196" s="85"/>
      <c r="AC196" s="85"/>
      <c r="AD196" s="85"/>
      <c r="AE196" s="86"/>
      <c r="AF196" s="91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3"/>
      <c r="AT196" s="61"/>
      <c r="AU196" s="84"/>
      <c r="AV196" s="85"/>
      <c r="AW196" s="85"/>
      <c r="AX196" s="86"/>
      <c r="AY196" s="37"/>
      <c r="AZ196" s="38"/>
      <c r="BA196" s="39"/>
      <c r="BB196" s="40"/>
      <c r="BC196" s="41"/>
      <c r="BD196" s="42"/>
    </row>
    <row r="197" spans="1:56" s="2" customFormat="1" ht="30.75" customHeight="1" x14ac:dyDescent="0.35">
      <c r="A197" s="62">
        <f t="shared" si="3"/>
        <v>113</v>
      </c>
      <c r="B197" s="84" t="s">
        <v>371</v>
      </c>
      <c r="C197" s="85"/>
      <c r="D197" s="85"/>
      <c r="E197" s="85"/>
      <c r="F197" s="85"/>
      <c r="G197" s="85"/>
      <c r="H197" s="85"/>
      <c r="I197" s="86"/>
      <c r="J197" s="87" t="s">
        <v>372</v>
      </c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9"/>
      <c r="X197" s="61" t="s">
        <v>63</v>
      </c>
      <c r="Y197" s="36">
        <v>30</v>
      </c>
      <c r="Z197" s="90"/>
      <c r="AA197" s="85"/>
      <c r="AB197" s="85"/>
      <c r="AC197" s="85"/>
      <c r="AD197" s="85"/>
      <c r="AE197" s="86"/>
      <c r="AF197" s="91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3"/>
      <c r="AT197" s="61"/>
      <c r="AU197" s="84"/>
      <c r="AV197" s="85"/>
      <c r="AW197" s="85"/>
      <c r="AX197" s="86"/>
      <c r="AY197" s="37"/>
      <c r="AZ197" s="38"/>
      <c r="BA197" s="39"/>
      <c r="BB197" s="40"/>
      <c r="BC197" s="41"/>
      <c r="BD197" s="42"/>
    </row>
    <row r="198" spans="1:56" s="2" customFormat="1" ht="30.75" customHeight="1" x14ac:dyDescent="0.35">
      <c r="A198" s="62">
        <f t="shared" si="3"/>
        <v>114</v>
      </c>
      <c r="B198" s="84" t="s">
        <v>373</v>
      </c>
      <c r="C198" s="85"/>
      <c r="D198" s="85"/>
      <c r="E198" s="85"/>
      <c r="F198" s="85"/>
      <c r="G198" s="85"/>
      <c r="H198" s="85"/>
      <c r="I198" s="86"/>
      <c r="J198" s="87" t="s">
        <v>374</v>
      </c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9"/>
      <c r="X198" s="61" t="s">
        <v>375</v>
      </c>
      <c r="Y198" s="36">
        <v>1</v>
      </c>
      <c r="Z198" s="90"/>
      <c r="AA198" s="85"/>
      <c r="AB198" s="85"/>
      <c r="AC198" s="85"/>
      <c r="AD198" s="85"/>
      <c r="AE198" s="86"/>
      <c r="AF198" s="91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3"/>
      <c r="AT198" s="61"/>
      <c r="AU198" s="84"/>
      <c r="AV198" s="85"/>
      <c r="AW198" s="85"/>
      <c r="AX198" s="86"/>
      <c r="AY198" s="37"/>
      <c r="AZ198" s="38"/>
      <c r="BA198" s="39"/>
      <c r="BB198" s="40"/>
      <c r="BC198" s="41"/>
      <c r="BD198" s="42"/>
    </row>
    <row r="199" spans="1:56" s="2" customFormat="1" ht="30.75" customHeight="1" x14ac:dyDescent="0.35">
      <c r="A199" s="62">
        <f t="shared" si="3"/>
        <v>115</v>
      </c>
      <c r="B199" s="87" t="s">
        <v>376</v>
      </c>
      <c r="C199" s="88"/>
      <c r="D199" s="88"/>
      <c r="E199" s="88"/>
      <c r="F199" s="88"/>
      <c r="G199" s="88"/>
      <c r="H199" s="88"/>
      <c r="I199" s="89"/>
      <c r="J199" s="87" t="s">
        <v>377</v>
      </c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9"/>
      <c r="X199" s="61" t="s">
        <v>378</v>
      </c>
      <c r="Y199" s="36">
        <v>1</v>
      </c>
      <c r="Z199" s="90"/>
      <c r="AA199" s="85"/>
      <c r="AB199" s="85"/>
      <c r="AC199" s="85"/>
      <c r="AD199" s="85"/>
      <c r="AE199" s="86"/>
      <c r="AF199" s="91"/>
      <c r="AG199" s="92"/>
      <c r="AH199" s="92"/>
      <c r="AI199" s="92"/>
      <c r="AJ199" s="92"/>
      <c r="AK199" s="92"/>
      <c r="AL199" s="92"/>
      <c r="AM199" s="92"/>
      <c r="AN199" s="92"/>
      <c r="AO199" s="92"/>
      <c r="AP199" s="92"/>
      <c r="AQ199" s="92"/>
      <c r="AR199" s="92"/>
      <c r="AS199" s="93"/>
      <c r="AT199" s="61"/>
      <c r="AU199" s="84"/>
      <c r="AV199" s="85"/>
      <c r="AW199" s="85"/>
      <c r="AX199" s="86"/>
      <c r="AY199" s="37"/>
      <c r="AZ199" s="38"/>
      <c r="BA199" s="39"/>
      <c r="BB199" s="40"/>
      <c r="BC199" s="41"/>
      <c r="BD199" s="42"/>
    </row>
    <row r="200" spans="1:56" s="2" customFormat="1" ht="30.75" customHeight="1" x14ac:dyDescent="0.35">
      <c r="A200" s="62">
        <f t="shared" si="3"/>
        <v>116</v>
      </c>
      <c r="B200" s="84" t="s">
        <v>379</v>
      </c>
      <c r="C200" s="85"/>
      <c r="D200" s="85"/>
      <c r="E200" s="85"/>
      <c r="F200" s="85"/>
      <c r="G200" s="85"/>
      <c r="H200" s="85"/>
      <c r="I200" s="86"/>
      <c r="J200" s="87" t="s">
        <v>380</v>
      </c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9"/>
      <c r="X200" s="61" t="s">
        <v>378</v>
      </c>
      <c r="Y200" s="36">
        <v>1</v>
      </c>
      <c r="Z200" s="90"/>
      <c r="AA200" s="85"/>
      <c r="AB200" s="85"/>
      <c r="AC200" s="85"/>
      <c r="AD200" s="85"/>
      <c r="AE200" s="86"/>
      <c r="AF200" s="91"/>
      <c r="AG200" s="92"/>
      <c r="AH200" s="92"/>
      <c r="AI200" s="92"/>
      <c r="AJ200" s="92"/>
      <c r="AK200" s="92"/>
      <c r="AL200" s="92"/>
      <c r="AM200" s="92"/>
      <c r="AN200" s="92"/>
      <c r="AO200" s="92"/>
      <c r="AP200" s="92"/>
      <c r="AQ200" s="92"/>
      <c r="AR200" s="92"/>
      <c r="AS200" s="93"/>
      <c r="AT200" s="61"/>
      <c r="AU200" s="84"/>
      <c r="AV200" s="85"/>
      <c r="AW200" s="85"/>
      <c r="AX200" s="86"/>
      <c r="AY200" s="37"/>
      <c r="AZ200" s="38"/>
      <c r="BA200" s="39"/>
      <c r="BB200" s="40"/>
      <c r="BC200" s="41"/>
      <c r="BD200" s="42"/>
    </row>
    <row r="201" spans="1:56" s="2" customFormat="1" ht="30.75" customHeight="1" x14ac:dyDescent="0.35">
      <c r="A201" s="62">
        <f t="shared" si="3"/>
        <v>117</v>
      </c>
      <c r="B201" s="87" t="s">
        <v>381</v>
      </c>
      <c r="C201" s="88"/>
      <c r="D201" s="88"/>
      <c r="E201" s="88"/>
      <c r="F201" s="88"/>
      <c r="G201" s="88"/>
      <c r="H201" s="88"/>
      <c r="I201" s="89"/>
      <c r="J201" s="87" t="s">
        <v>377</v>
      </c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9"/>
      <c r="X201" s="61" t="s">
        <v>382</v>
      </c>
      <c r="Y201" s="36">
        <v>1</v>
      </c>
      <c r="Z201" s="90"/>
      <c r="AA201" s="85"/>
      <c r="AB201" s="85"/>
      <c r="AC201" s="85"/>
      <c r="AD201" s="85"/>
      <c r="AE201" s="86"/>
      <c r="AF201" s="91"/>
      <c r="AG201" s="92"/>
      <c r="AH201" s="92"/>
      <c r="AI201" s="92"/>
      <c r="AJ201" s="92"/>
      <c r="AK201" s="92"/>
      <c r="AL201" s="92"/>
      <c r="AM201" s="92"/>
      <c r="AN201" s="92"/>
      <c r="AO201" s="92"/>
      <c r="AP201" s="92"/>
      <c r="AQ201" s="92"/>
      <c r="AR201" s="92"/>
      <c r="AS201" s="93"/>
      <c r="AT201" s="61"/>
      <c r="AU201" s="84"/>
      <c r="AV201" s="85"/>
      <c r="AW201" s="85"/>
      <c r="AX201" s="86"/>
      <c r="AY201" s="37"/>
      <c r="AZ201" s="38"/>
      <c r="BA201" s="39"/>
      <c r="BB201" s="40"/>
      <c r="BC201" s="41"/>
      <c r="BD201" s="42"/>
    </row>
    <row r="202" spans="1:56" s="2" customFormat="1" ht="30.75" customHeight="1" x14ac:dyDescent="0.35">
      <c r="A202" s="62">
        <f t="shared" si="3"/>
        <v>118</v>
      </c>
      <c r="B202" s="84" t="s">
        <v>383</v>
      </c>
      <c r="C202" s="85"/>
      <c r="D202" s="85"/>
      <c r="E202" s="85"/>
      <c r="F202" s="85"/>
      <c r="G202" s="85"/>
      <c r="H202" s="85"/>
      <c r="I202" s="86"/>
      <c r="J202" s="87" t="s">
        <v>384</v>
      </c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9"/>
      <c r="X202" s="61" t="s">
        <v>385</v>
      </c>
      <c r="Y202" s="36">
        <v>50</v>
      </c>
      <c r="Z202" s="90"/>
      <c r="AA202" s="85"/>
      <c r="AB202" s="85"/>
      <c r="AC202" s="85"/>
      <c r="AD202" s="85"/>
      <c r="AE202" s="86"/>
      <c r="AF202" s="91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3"/>
      <c r="AT202" s="61"/>
      <c r="AU202" s="84"/>
      <c r="AV202" s="85"/>
      <c r="AW202" s="85"/>
      <c r="AX202" s="86"/>
      <c r="AY202" s="37"/>
      <c r="AZ202" s="38"/>
      <c r="BA202" s="39"/>
      <c r="BB202" s="40"/>
      <c r="BC202" s="41"/>
      <c r="BD202" s="42"/>
    </row>
    <row r="203" spans="1:56" s="2" customFormat="1" ht="30.75" customHeight="1" x14ac:dyDescent="0.35">
      <c r="A203" s="62">
        <f t="shared" si="3"/>
        <v>119</v>
      </c>
      <c r="B203" s="84" t="s">
        <v>386</v>
      </c>
      <c r="C203" s="85"/>
      <c r="D203" s="85"/>
      <c r="E203" s="85"/>
      <c r="F203" s="85"/>
      <c r="G203" s="85"/>
      <c r="H203" s="85"/>
      <c r="I203" s="86"/>
      <c r="J203" s="87" t="s">
        <v>387</v>
      </c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9"/>
      <c r="X203" s="61" t="s">
        <v>388</v>
      </c>
      <c r="Y203" s="36">
        <v>10</v>
      </c>
      <c r="Z203" s="90"/>
      <c r="AA203" s="85"/>
      <c r="AB203" s="85"/>
      <c r="AC203" s="85"/>
      <c r="AD203" s="85"/>
      <c r="AE203" s="86"/>
      <c r="AF203" s="91"/>
      <c r="AG203" s="92"/>
      <c r="AH203" s="92"/>
      <c r="AI203" s="92"/>
      <c r="AJ203" s="92"/>
      <c r="AK203" s="92"/>
      <c r="AL203" s="92"/>
      <c r="AM203" s="92"/>
      <c r="AN203" s="92"/>
      <c r="AO203" s="92"/>
      <c r="AP203" s="92"/>
      <c r="AQ203" s="92"/>
      <c r="AR203" s="92"/>
      <c r="AS203" s="93"/>
      <c r="AT203" s="61"/>
      <c r="AU203" s="84"/>
      <c r="AV203" s="85"/>
      <c r="AW203" s="85"/>
      <c r="AX203" s="86"/>
      <c r="AY203" s="37"/>
      <c r="AZ203" s="38"/>
      <c r="BA203" s="39"/>
      <c r="BB203" s="40"/>
      <c r="BC203" s="41"/>
      <c r="BD203" s="42"/>
    </row>
    <row r="204" spans="1:56" s="2" customFormat="1" ht="30.75" customHeight="1" x14ac:dyDescent="0.35">
      <c r="A204" s="62">
        <f t="shared" si="3"/>
        <v>120</v>
      </c>
      <c r="B204" s="84" t="s">
        <v>389</v>
      </c>
      <c r="C204" s="85"/>
      <c r="D204" s="85"/>
      <c r="E204" s="85"/>
      <c r="F204" s="85"/>
      <c r="G204" s="85"/>
      <c r="H204" s="85"/>
      <c r="I204" s="86"/>
      <c r="J204" s="87" t="s">
        <v>390</v>
      </c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9"/>
      <c r="X204" s="61" t="s">
        <v>63</v>
      </c>
      <c r="Y204" s="36">
        <v>100</v>
      </c>
      <c r="Z204" s="90"/>
      <c r="AA204" s="85"/>
      <c r="AB204" s="85"/>
      <c r="AC204" s="85"/>
      <c r="AD204" s="85"/>
      <c r="AE204" s="86"/>
      <c r="AF204" s="91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3"/>
      <c r="AT204" s="61"/>
      <c r="AU204" s="84"/>
      <c r="AV204" s="85"/>
      <c r="AW204" s="85"/>
      <c r="AX204" s="86"/>
      <c r="AY204" s="37"/>
      <c r="AZ204" s="38"/>
      <c r="BA204" s="39"/>
      <c r="BB204" s="40"/>
      <c r="BC204" s="41"/>
      <c r="BD204" s="42"/>
    </row>
    <row r="205" spans="1:56" s="2" customFormat="1" ht="30.75" customHeight="1" x14ac:dyDescent="0.35">
      <c r="A205" s="62">
        <f t="shared" si="3"/>
        <v>121</v>
      </c>
      <c r="B205" s="84" t="s">
        <v>391</v>
      </c>
      <c r="C205" s="85"/>
      <c r="D205" s="85"/>
      <c r="E205" s="85"/>
      <c r="F205" s="85"/>
      <c r="G205" s="85"/>
      <c r="H205" s="85"/>
      <c r="I205" s="86"/>
      <c r="J205" s="87" t="s">
        <v>392</v>
      </c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9"/>
      <c r="X205" s="61" t="s">
        <v>393</v>
      </c>
      <c r="Y205" s="36">
        <v>10</v>
      </c>
      <c r="Z205" s="90"/>
      <c r="AA205" s="85"/>
      <c r="AB205" s="85"/>
      <c r="AC205" s="85"/>
      <c r="AD205" s="85"/>
      <c r="AE205" s="86"/>
      <c r="AF205" s="91"/>
      <c r="AG205" s="92"/>
      <c r="AH205" s="92"/>
      <c r="AI205" s="92"/>
      <c r="AJ205" s="92"/>
      <c r="AK205" s="92"/>
      <c r="AL205" s="92"/>
      <c r="AM205" s="92"/>
      <c r="AN205" s="92"/>
      <c r="AO205" s="92"/>
      <c r="AP205" s="92"/>
      <c r="AQ205" s="92"/>
      <c r="AR205" s="92"/>
      <c r="AS205" s="93"/>
      <c r="AT205" s="61"/>
      <c r="AU205" s="84"/>
      <c r="AV205" s="85"/>
      <c r="AW205" s="85"/>
      <c r="AX205" s="86"/>
      <c r="AY205" s="37"/>
      <c r="AZ205" s="38"/>
      <c r="BA205" s="39"/>
      <c r="BB205" s="40"/>
      <c r="BC205" s="41"/>
      <c r="BD205" s="42"/>
    </row>
    <row r="206" spans="1:56" s="2" customFormat="1" ht="30.75" customHeight="1" x14ac:dyDescent="0.35">
      <c r="A206" s="62">
        <f t="shared" si="3"/>
        <v>122</v>
      </c>
      <c r="B206" s="84" t="s">
        <v>394</v>
      </c>
      <c r="C206" s="85"/>
      <c r="D206" s="85"/>
      <c r="E206" s="85"/>
      <c r="F206" s="85"/>
      <c r="G206" s="85"/>
      <c r="H206" s="85"/>
      <c r="I206" s="86"/>
      <c r="J206" s="87" t="s">
        <v>395</v>
      </c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9"/>
      <c r="X206" s="61" t="s">
        <v>396</v>
      </c>
      <c r="Y206" s="36">
        <v>1</v>
      </c>
      <c r="Z206" s="90"/>
      <c r="AA206" s="85"/>
      <c r="AB206" s="85"/>
      <c r="AC206" s="85"/>
      <c r="AD206" s="85"/>
      <c r="AE206" s="86"/>
      <c r="AF206" s="91"/>
      <c r="AG206" s="92"/>
      <c r="AH206" s="92"/>
      <c r="AI206" s="92"/>
      <c r="AJ206" s="92"/>
      <c r="AK206" s="92"/>
      <c r="AL206" s="92"/>
      <c r="AM206" s="92"/>
      <c r="AN206" s="92"/>
      <c r="AO206" s="92"/>
      <c r="AP206" s="92"/>
      <c r="AQ206" s="92"/>
      <c r="AR206" s="92"/>
      <c r="AS206" s="93"/>
      <c r="AT206" s="61"/>
      <c r="AU206" s="84"/>
      <c r="AV206" s="85"/>
      <c r="AW206" s="85"/>
      <c r="AX206" s="86"/>
      <c r="AY206" s="37"/>
      <c r="AZ206" s="38"/>
      <c r="BA206" s="39"/>
      <c r="BB206" s="40"/>
      <c r="BC206" s="41"/>
      <c r="BD206" s="42"/>
    </row>
    <row r="207" spans="1:56" s="2" customFormat="1" ht="30.75" customHeight="1" x14ac:dyDescent="0.35">
      <c r="A207" s="62">
        <f t="shared" si="3"/>
        <v>123</v>
      </c>
      <c r="B207" s="84" t="s">
        <v>397</v>
      </c>
      <c r="C207" s="85"/>
      <c r="D207" s="85"/>
      <c r="E207" s="85"/>
      <c r="F207" s="85"/>
      <c r="G207" s="85"/>
      <c r="H207" s="85"/>
      <c r="I207" s="86"/>
      <c r="J207" s="87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9"/>
      <c r="X207" s="61" t="s">
        <v>398</v>
      </c>
      <c r="Y207" s="36">
        <v>1</v>
      </c>
      <c r="Z207" s="90"/>
      <c r="AA207" s="85"/>
      <c r="AB207" s="85"/>
      <c r="AC207" s="85"/>
      <c r="AD207" s="85"/>
      <c r="AE207" s="86"/>
      <c r="AF207" s="91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3"/>
      <c r="AT207" s="61"/>
      <c r="AU207" s="84"/>
      <c r="AV207" s="85"/>
      <c r="AW207" s="85"/>
      <c r="AX207" s="86"/>
      <c r="AY207" s="37"/>
      <c r="AZ207" s="38"/>
      <c r="BA207" s="39"/>
      <c r="BB207" s="40"/>
      <c r="BC207" s="41"/>
      <c r="BD207" s="42"/>
    </row>
    <row r="208" spans="1:56" s="2" customFormat="1" ht="30.75" customHeight="1" x14ac:dyDescent="0.35">
      <c r="A208" s="62">
        <f t="shared" si="3"/>
        <v>124</v>
      </c>
      <c r="B208" s="84" t="s">
        <v>399</v>
      </c>
      <c r="C208" s="85"/>
      <c r="D208" s="85"/>
      <c r="E208" s="85"/>
      <c r="F208" s="85"/>
      <c r="G208" s="85"/>
      <c r="H208" s="85"/>
      <c r="I208" s="86"/>
      <c r="J208" s="87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9"/>
      <c r="X208" s="61" t="s">
        <v>398</v>
      </c>
      <c r="Y208" s="36">
        <v>1</v>
      </c>
      <c r="Z208" s="90"/>
      <c r="AA208" s="85"/>
      <c r="AB208" s="85"/>
      <c r="AC208" s="85"/>
      <c r="AD208" s="85"/>
      <c r="AE208" s="86"/>
      <c r="AF208" s="91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3"/>
      <c r="AT208" s="61"/>
      <c r="AU208" s="84"/>
      <c r="AV208" s="85"/>
      <c r="AW208" s="85"/>
      <c r="AX208" s="86"/>
      <c r="AY208" s="37"/>
      <c r="AZ208" s="38"/>
      <c r="BA208" s="39"/>
      <c r="BB208" s="40"/>
      <c r="BC208" s="41"/>
      <c r="BD208" s="42"/>
    </row>
    <row r="209" spans="1:56" s="2" customFormat="1" ht="30.75" customHeight="1" x14ac:dyDescent="0.35">
      <c r="A209" s="62">
        <f t="shared" si="3"/>
        <v>125</v>
      </c>
      <c r="B209" s="84" t="s">
        <v>400</v>
      </c>
      <c r="C209" s="85"/>
      <c r="D209" s="85"/>
      <c r="E209" s="85"/>
      <c r="F209" s="85"/>
      <c r="G209" s="85"/>
      <c r="H209" s="85"/>
      <c r="I209" s="86"/>
      <c r="J209" s="87" t="s">
        <v>401</v>
      </c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9"/>
      <c r="X209" s="61" t="s">
        <v>402</v>
      </c>
      <c r="Y209" s="36">
        <v>2</v>
      </c>
      <c r="Z209" s="90"/>
      <c r="AA209" s="85"/>
      <c r="AB209" s="85"/>
      <c r="AC209" s="85"/>
      <c r="AD209" s="85"/>
      <c r="AE209" s="86"/>
      <c r="AF209" s="91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3"/>
      <c r="AT209" s="61"/>
      <c r="AU209" s="84"/>
      <c r="AV209" s="85"/>
      <c r="AW209" s="85"/>
      <c r="AX209" s="86"/>
      <c r="AY209" s="37"/>
      <c r="AZ209" s="38"/>
      <c r="BA209" s="39"/>
      <c r="BB209" s="40"/>
      <c r="BC209" s="41"/>
      <c r="BD209" s="42"/>
    </row>
    <row r="210" spans="1:56" s="2" customFormat="1" ht="30.75" customHeight="1" x14ac:dyDescent="0.35">
      <c r="A210" s="62">
        <f t="shared" si="3"/>
        <v>126</v>
      </c>
      <c r="B210" s="84" t="s">
        <v>403</v>
      </c>
      <c r="C210" s="85"/>
      <c r="D210" s="85"/>
      <c r="E210" s="85"/>
      <c r="F210" s="85"/>
      <c r="G210" s="85"/>
      <c r="H210" s="85"/>
      <c r="I210" s="86"/>
      <c r="J210" s="87" t="s">
        <v>377</v>
      </c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9"/>
      <c r="X210" s="61" t="s">
        <v>378</v>
      </c>
      <c r="Y210" s="36">
        <v>1</v>
      </c>
      <c r="Z210" s="90"/>
      <c r="AA210" s="85"/>
      <c r="AB210" s="85"/>
      <c r="AC210" s="85"/>
      <c r="AD210" s="85"/>
      <c r="AE210" s="86"/>
      <c r="AF210" s="91"/>
      <c r="AG210" s="92"/>
      <c r="AH210" s="92"/>
      <c r="AI210" s="92"/>
      <c r="AJ210" s="92"/>
      <c r="AK210" s="92"/>
      <c r="AL210" s="92"/>
      <c r="AM210" s="92"/>
      <c r="AN210" s="92"/>
      <c r="AO210" s="92"/>
      <c r="AP210" s="92"/>
      <c r="AQ210" s="92"/>
      <c r="AR210" s="92"/>
      <c r="AS210" s="93"/>
      <c r="AT210" s="61"/>
      <c r="AU210" s="84"/>
      <c r="AV210" s="85"/>
      <c r="AW210" s="85"/>
      <c r="AX210" s="86"/>
      <c r="AY210" s="37"/>
      <c r="AZ210" s="38"/>
      <c r="BA210" s="39"/>
      <c r="BB210" s="40"/>
      <c r="BC210" s="41"/>
      <c r="BD210" s="42"/>
    </row>
    <row r="211" spans="1:56" s="2" customFormat="1" ht="30.75" customHeight="1" x14ac:dyDescent="0.35">
      <c r="A211" s="62">
        <f t="shared" si="3"/>
        <v>127</v>
      </c>
      <c r="B211" s="84" t="s">
        <v>404</v>
      </c>
      <c r="C211" s="85"/>
      <c r="D211" s="85"/>
      <c r="E211" s="85"/>
      <c r="F211" s="85"/>
      <c r="G211" s="85"/>
      <c r="H211" s="85"/>
      <c r="I211" s="86"/>
      <c r="J211" s="87" t="s">
        <v>377</v>
      </c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9"/>
      <c r="X211" s="61" t="s">
        <v>382</v>
      </c>
      <c r="Y211" s="36">
        <v>1</v>
      </c>
      <c r="Z211" s="90"/>
      <c r="AA211" s="85"/>
      <c r="AB211" s="85"/>
      <c r="AC211" s="85"/>
      <c r="AD211" s="85"/>
      <c r="AE211" s="86"/>
      <c r="AF211" s="91"/>
      <c r="AG211" s="92"/>
      <c r="AH211" s="92"/>
      <c r="AI211" s="92"/>
      <c r="AJ211" s="92"/>
      <c r="AK211" s="92"/>
      <c r="AL211" s="92"/>
      <c r="AM211" s="92"/>
      <c r="AN211" s="92"/>
      <c r="AO211" s="92"/>
      <c r="AP211" s="92"/>
      <c r="AQ211" s="92"/>
      <c r="AR211" s="92"/>
      <c r="AS211" s="93"/>
      <c r="AT211" s="61"/>
      <c r="AU211" s="84"/>
      <c r="AV211" s="85"/>
      <c r="AW211" s="85"/>
      <c r="AX211" s="86"/>
      <c r="AY211" s="37"/>
      <c r="AZ211" s="38"/>
      <c r="BA211" s="39"/>
      <c r="BB211" s="40"/>
      <c r="BC211" s="41"/>
      <c r="BD211" s="42"/>
    </row>
    <row r="212" spans="1:56" s="2" customFormat="1" ht="30.75" customHeight="1" x14ac:dyDescent="0.35">
      <c r="A212" s="62">
        <f t="shared" si="3"/>
        <v>128</v>
      </c>
      <c r="B212" s="84" t="s">
        <v>405</v>
      </c>
      <c r="C212" s="85"/>
      <c r="D212" s="85"/>
      <c r="E212" s="85"/>
      <c r="F212" s="85"/>
      <c r="G212" s="85"/>
      <c r="H212" s="85"/>
      <c r="I212" s="86"/>
      <c r="J212" s="87" t="s">
        <v>406</v>
      </c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9"/>
      <c r="X212" s="61" t="s">
        <v>356</v>
      </c>
      <c r="Y212" s="36">
        <v>4</v>
      </c>
      <c r="Z212" s="90"/>
      <c r="AA212" s="85"/>
      <c r="AB212" s="85"/>
      <c r="AC212" s="85"/>
      <c r="AD212" s="85"/>
      <c r="AE212" s="86"/>
      <c r="AF212" s="91"/>
      <c r="AG212" s="92"/>
      <c r="AH212" s="92"/>
      <c r="AI212" s="92"/>
      <c r="AJ212" s="92"/>
      <c r="AK212" s="92"/>
      <c r="AL212" s="92"/>
      <c r="AM212" s="92"/>
      <c r="AN212" s="92"/>
      <c r="AO212" s="92"/>
      <c r="AP212" s="92"/>
      <c r="AQ212" s="92"/>
      <c r="AR212" s="92"/>
      <c r="AS212" s="93"/>
      <c r="AT212" s="61"/>
      <c r="AU212" s="84"/>
      <c r="AV212" s="85"/>
      <c r="AW212" s="85"/>
      <c r="AX212" s="86"/>
      <c r="AY212" s="37"/>
      <c r="AZ212" s="38"/>
      <c r="BA212" s="39"/>
      <c r="BB212" s="40"/>
      <c r="BC212" s="41"/>
      <c r="BD212" s="42"/>
    </row>
    <row r="213" spans="1:56" s="2" customFormat="1" ht="30.75" customHeight="1" x14ac:dyDescent="0.35">
      <c r="A213" s="62">
        <f t="shared" si="3"/>
        <v>129</v>
      </c>
      <c r="B213" s="84" t="s">
        <v>407</v>
      </c>
      <c r="C213" s="85"/>
      <c r="D213" s="85"/>
      <c r="E213" s="85"/>
      <c r="F213" s="85"/>
      <c r="G213" s="85"/>
      <c r="H213" s="85"/>
      <c r="I213" s="86"/>
      <c r="J213" s="87" t="s">
        <v>408</v>
      </c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9"/>
      <c r="X213" s="61" t="s">
        <v>409</v>
      </c>
      <c r="Y213" s="36">
        <v>1</v>
      </c>
      <c r="Z213" s="90"/>
      <c r="AA213" s="85"/>
      <c r="AB213" s="85"/>
      <c r="AC213" s="85"/>
      <c r="AD213" s="85"/>
      <c r="AE213" s="86"/>
      <c r="AF213" s="91"/>
      <c r="AG213" s="92"/>
      <c r="AH213" s="92"/>
      <c r="AI213" s="92"/>
      <c r="AJ213" s="92"/>
      <c r="AK213" s="92"/>
      <c r="AL213" s="92"/>
      <c r="AM213" s="92"/>
      <c r="AN213" s="92"/>
      <c r="AO213" s="92"/>
      <c r="AP213" s="92"/>
      <c r="AQ213" s="92"/>
      <c r="AR213" s="92"/>
      <c r="AS213" s="93"/>
      <c r="AT213" s="61"/>
      <c r="AU213" s="84"/>
      <c r="AV213" s="85"/>
      <c r="AW213" s="85"/>
      <c r="AX213" s="86"/>
      <c r="AY213" s="37"/>
      <c r="AZ213" s="38"/>
      <c r="BA213" s="39"/>
      <c r="BB213" s="40"/>
      <c r="BC213" s="41"/>
      <c r="BD213" s="42"/>
    </row>
    <row r="214" spans="1:56" s="2" customFormat="1" ht="87" customHeight="1" x14ac:dyDescent="0.35">
      <c r="A214" s="62">
        <f t="shared" si="3"/>
        <v>130</v>
      </c>
      <c r="B214" s="84" t="s">
        <v>410</v>
      </c>
      <c r="C214" s="85"/>
      <c r="D214" s="85"/>
      <c r="E214" s="85"/>
      <c r="F214" s="85"/>
      <c r="G214" s="85"/>
      <c r="H214" s="85"/>
      <c r="I214" s="86"/>
      <c r="J214" s="87" t="s">
        <v>460</v>
      </c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9"/>
      <c r="X214" s="61" t="s">
        <v>411</v>
      </c>
      <c r="Y214" s="36">
        <v>6</v>
      </c>
      <c r="Z214" s="90"/>
      <c r="AA214" s="85"/>
      <c r="AB214" s="85"/>
      <c r="AC214" s="85"/>
      <c r="AD214" s="85"/>
      <c r="AE214" s="86"/>
      <c r="AF214" s="91"/>
      <c r="AG214" s="92"/>
      <c r="AH214" s="92"/>
      <c r="AI214" s="92"/>
      <c r="AJ214" s="92"/>
      <c r="AK214" s="92"/>
      <c r="AL214" s="92"/>
      <c r="AM214" s="92"/>
      <c r="AN214" s="92"/>
      <c r="AO214" s="92"/>
      <c r="AP214" s="92"/>
      <c r="AQ214" s="92"/>
      <c r="AR214" s="92"/>
      <c r="AS214" s="93"/>
      <c r="AT214" s="61"/>
      <c r="AU214" s="84"/>
      <c r="AV214" s="85"/>
      <c r="AW214" s="85"/>
      <c r="AX214" s="86"/>
      <c r="AY214" s="37"/>
      <c r="AZ214" s="38"/>
      <c r="BA214" s="39"/>
      <c r="BB214" s="40"/>
      <c r="BC214" s="41"/>
      <c r="BD214" s="42"/>
    </row>
    <row r="215" spans="1:56" s="2" customFormat="1" ht="63" customHeight="1" x14ac:dyDescent="0.35">
      <c r="A215" s="62">
        <f t="shared" ref="A215:A240" si="4">+A214+1</f>
        <v>131</v>
      </c>
      <c r="B215" s="84" t="s">
        <v>412</v>
      </c>
      <c r="C215" s="85"/>
      <c r="D215" s="85"/>
      <c r="E215" s="85"/>
      <c r="F215" s="85"/>
      <c r="G215" s="85"/>
      <c r="H215" s="85"/>
      <c r="I215" s="86"/>
      <c r="J215" s="87" t="s">
        <v>461</v>
      </c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9"/>
      <c r="X215" s="61" t="s">
        <v>413</v>
      </c>
      <c r="Y215" s="36">
        <v>1</v>
      </c>
      <c r="Z215" s="90"/>
      <c r="AA215" s="85"/>
      <c r="AB215" s="85"/>
      <c r="AC215" s="85"/>
      <c r="AD215" s="85"/>
      <c r="AE215" s="86"/>
      <c r="AF215" s="91"/>
      <c r="AG215" s="92"/>
      <c r="AH215" s="92"/>
      <c r="AI215" s="92"/>
      <c r="AJ215" s="92"/>
      <c r="AK215" s="92"/>
      <c r="AL215" s="92"/>
      <c r="AM215" s="92"/>
      <c r="AN215" s="92"/>
      <c r="AO215" s="92"/>
      <c r="AP215" s="92"/>
      <c r="AQ215" s="92"/>
      <c r="AR215" s="92"/>
      <c r="AS215" s="93"/>
      <c r="AT215" s="61"/>
      <c r="AU215" s="84"/>
      <c r="AV215" s="85"/>
      <c r="AW215" s="85"/>
      <c r="AX215" s="86"/>
      <c r="AY215" s="37"/>
      <c r="AZ215" s="38"/>
      <c r="BA215" s="39"/>
      <c r="BB215" s="40"/>
      <c r="BC215" s="41"/>
      <c r="BD215" s="42"/>
    </row>
    <row r="216" spans="1:56" s="2" customFormat="1" ht="30.75" customHeight="1" x14ac:dyDescent="0.35">
      <c r="A216" s="62">
        <f t="shared" si="4"/>
        <v>132</v>
      </c>
      <c r="B216" s="84" t="s">
        <v>414</v>
      </c>
      <c r="C216" s="85"/>
      <c r="D216" s="85"/>
      <c r="E216" s="85"/>
      <c r="F216" s="85"/>
      <c r="G216" s="85"/>
      <c r="H216" s="85"/>
      <c r="I216" s="86"/>
      <c r="J216" s="87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9"/>
      <c r="X216" s="61" t="s">
        <v>197</v>
      </c>
      <c r="Y216" s="36">
        <v>10</v>
      </c>
      <c r="Z216" s="90"/>
      <c r="AA216" s="85"/>
      <c r="AB216" s="85"/>
      <c r="AC216" s="85"/>
      <c r="AD216" s="85"/>
      <c r="AE216" s="86"/>
      <c r="AF216" s="91"/>
      <c r="AG216" s="92"/>
      <c r="AH216" s="92"/>
      <c r="AI216" s="92"/>
      <c r="AJ216" s="92"/>
      <c r="AK216" s="92"/>
      <c r="AL216" s="92"/>
      <c r="AM216" s="92"/>
      <c r="AN216" s="92"/>
      <c r="AO216" s="92"/>
      <c r="AP216" s="92"/>
      <c r="AQ216" s="92"/>
      <c r="AR216" s="92"/>
      <c r="AS216" s="93"/>
      <c r="AT216" s="61"/>
      <c r="AU216" s="84"/>
      <c r="AV216" s="85"/>
      <c r="AW216" s="85"/>
      <c r="AX216" s="86"/>
      <c r="AY216" s="37"/>
      <c r="AZ216" s="38"/>
      <c r="BA216" s="39"/>
      <c r="BB216" s="40"/>
      <c r="BC216" s="41"/>
      <c r="BD216" s="42"/>
    </row>
    <row r="217" spans="1:56" s="2" customFormat="1" ht="30.75" customHeight="1" x14ac:dyDescent="0.35">
      <c r="A217" s="62">
        <f t="shared" si="4"/>
        <v>133</v>
      </c>
      <c r="B217" s="84" t="s">
        <v>415</v>
      </c>
      <c r="C217" s="85"/>
      <c r="D217" s="85"/>
      <c r="E217" s="85"/>
      <c r="F217" s="85"/>
      <c r="G217" s="85"/>
      <c r="H217" s="85"/>
      <c r="I217" s="86"/>
      <c r="J217" s="87" t="s">
        <v>462</v>
      </c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9"/>
      <c r="X217" s="61" t="s">
        <v>416</v>
      </c>
      <c r="Y217" s="36">
        <v>1</v>
      </c>
      <c r="Z217" s="90"/>
      <c r="AA217" s="85"/>
      <c r="AB217" s="85"/>
      <c r="AC217" s="85"/>
      <c r="AD217" s="85"/>
      <c r="AE217" s="86"/>
      <c r="AF217" s="91"/>
      <c r="AG217" s="92"/>
      <c r="AH217" s="92"/>
      <c r="AI217" s="92"/>
      <c r="AJ217" s="92"/>
      <c r="AK217" s="92"/>
      <c r="AL217" s="92"/>
      <c r="AM217" s="92"/>
      <c r="AN217" s="92"/>
      <c r="AO217" s="92"/>
      <c r="AP217" s="92"/>
      <c r="AQ217" s="92"/>
      <c r="AR217" s="92"/>
      <c r="AS217" s="93"/>
      <c r="AT217" s="61"/>
      <c r="AU217" s="84"/>
      <c r="AV217" s="85"/>
      <c r="AW217" s="85"/>
      <c r="AX217" s="86"/>
      <c r="AY217" s="37"/>
      <c r="AZ217" s="38"/>
      <c r="BA217" s="39"/>
      <c r="BB217" s="40"/>
      <c r="BC217" s="41"/>
      <c r="BD217" s="42"/>
    </row>
    <row r="218" spans="1:56" s="2" customFormat="1" ht="30.75" customHeight="1" x14ac:dyDescent="0.35">
      <c r="A218" s="62">
        <f t="shared" si="4"/>
        <v>134</v>
      </c>
      <c r="B218" s="84" t="s">
        <v>417</v>
      </c>
      <c r="C218" s="85"/>
      <c r="D218" s="85"/>
      <c r="E218" s="85"/>
      <c r="F218" s="85"/>
      <c r="G218" s="85"/>
      <c r="H218" s="85"/>
      <c r="I218" s="86"/>
      <c r="J218" s="87" t="s">
        <v>418</v>
      </c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9"/>
      <c r="X218" s="61" t="s">
        <v>63</v>
      </c>
      <c r="Y218" s="36">
        <v>1</v>
      </c>
      <c r="Z218" s="90"/>
      <c r="AA218" s="85"/>
      <c r="AB218" s="85"/>
      <c r="AC218" s="85"/>
      <c r="AD218" s="85"/>
      <c r="AE218" s="86"/>
      <c r="AF218" s="91"/>
      <c r="AG218" s="92"/>
      <c r="AH218" s="92"/>
      <c r="AI218" s="92"/>
      <c r="AJ218" s="92"/>
      <c r="AK218" s="92"/>
      <c r="AL218" s="92"/>
      <c r="AM218" s="92"/>
      <c r="AN218" s="92"/>
      <c r="AO218" s="92"/>
      <c r="AP218" s="92"/>
      <c r="AQ218" s="92"/>
      <c r="AR218" s="92"/>
      <c r="AS218" s="93"/>
      <c r="AT218" s="61"/>
      <c r="AU218" s="84"/>
      <c r="AV218" s="85"/>
      <c r="AW218" s="85"/>
      <c r="AX218" s="86"/>
      <c r="AY218" s="37"/>
      <c r="AZ218" s="38"/>
      <c r="BA218" s="39"/>
      <c r="BB218" s="40"/>
      <c r="BC218" s="41"/>
      <c r="BD218" s="42"/>
    </row>
    <row r="219" spans="1:56" s="2" customFormat="1" ht="30.75" customHeight="1" x14ac:dyDescent="0.35">
      <c r="A219" s="62">
        <f t="shared" si="4"/>
        <v>135</v>
      </c>
      <c r="B219" s="84" t="s">
        <v>419</v>
      </c>
      <c r="C219" s="85"/>
      <c r="D219" s="85"/>
      <c r="E219" s="85"/>
      <c r="F219" s="85"/>
      <c r="G219" s="85"/>
      <c r="H219" s="85"/>
      <c r="I219" s="86"/>
      <c r="J219" s="87" t="s">
        <v>390</v>
      </c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9"/>
      <c r="X219" s="61" t="s">
        <v>63</v>
      </c>
      <c r="Y219" s="36">
        <v>15</v>
      </c>
      <c r="Z219" s="90"/>
      <c r="AA219" s="85"/>
      <c r="AB219" s="85"/>
      <c r="AC219" s="85"/>
      <c r="AD219" s="85"/>
      <c r="AE219" s="86"/>
      <c r="AF219" s="91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3"/>
      <c r="AT219" s="61"/>
      <c r="AU219" s="84"/>
      <c r="AV219" s="85"/>
      <c r="AW219" s="85"/>
      <c r="AX219" s="86"/>
      <c r="AY219" s="37"/>
      <c r="AZ219" s="38"/>
      <c r="BA219" s="39"/>
      <c r="BB219" s="40"/>
      <c r="BC219" s="41"/>
      <c r="BD219" s="42"/>
    </row>
    <row r="220" spans="1:56" s="2" customFormat="1" ht="30.75" customHeight="1" x14ac:dyDescent="0.35">
      <c r="A220" s="62">
        <f t="shared" si="4"/>
        <v>136</v>
      </c>
      <c r="B220" s="84" t="s">
        <v>420</v>
      </c>
      <c r="C220" s="85"/>
      <c r="D220" s="85"/>
      <c r="E220" s="85"/>
      <c r="F220" s="85"/>
      <c r="G220" s="85"/>
      <c r="H220" s="85"/>
      <c r="I220" s="86"/>
      <c r="J220" s="87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9"/>
      <c r="X220" s="61" t="s">
        <v>63</v>
      </c>
      <c r="Y220" s="36">
        <v>1</v>
      </c>
      <c r="Z220" s="90"/>
      <c r="AA220" s="85"/>
      <c r="AB220" s="85"/>
      <c r="AC220" s="85"/>
      <c r="AD220" s="85"/>
      <c r="AE220" s="86"/>
      <c r="AF220" s="91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3"/>
      <c r="AT220" s="61"/>
      <c r="AU220" s="84"/>
      <c r="AV220" s="85"/>
      <c r="AW220" s="85"/>
      <c r="AX220" s="86"/>
      <c r="AY220" s="37"/>
      <c r="AZ220" s="38"/>
      <c r="BA220" s="39"/>
      <c r="BB220" s="40"/>
      <c r="BC220" s="41"/>
      <c r="BD220" s="42"/>
    </row>
    <row r="221" spans="1:56" s="2" customFormat="1" ht="30.75" customHeight="1" x14ac:dyDescent="0.35">
      <c r="A221" s="62">
        <f t="shared" si="4"/>
        <v>137</v>
      </c>
      <c r="B221" s="84" t="s">
        <v>421</v>
      </c>
      <c r="C221" s="85"/>
      <c r="D221" s="85"/>
      <c r="E221" s="85"/>
      <c r="F221" s="85"/>
      <c r="G221" s="85"/>
      <c r="H221" s="85"/>
      <c r="I221" s="86"/>
      <c r="J221" s="87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9"/>
      <c r="X221" s="61" t="s">
        <v>422</v>
      </c>
      <c r="Y221" s="36">
        <v>1</v>
      </c>
      <c r="Z221" s="90"/>
      <c r="AA221" s="85"/>
      <c r="AB221" s="85"/>
      <c r="AC221" s="85"/>
      <c r="AD221" s="85"/>
      <c r="AE221" s="86"/>
      <c r="AF221" s="91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3"/>
      <c r="AT221" s="61"/>
      <c r="AU221" s="84"/>
      <c r="AV221" s="85"/>
      <c r="AW221" s="85"/>
      <c r="AX221" s="86"/>
      <c r="AY221" s="37"/>
      <c r="AZ221" s="38"/>
      <c r="BA221" s="39"/>
      <c r="BB221" s="40"/>
      <c r="BC221" s="41"/>
      <c r="BD221" s="42"/>
    </row>
    <row r="222" spans="1:56" s="2" customFormat="1" ht="63.75" customHeight="1" x14ac:dyDescent="0.35">
      <c r="A222" s="62">
        <f t="shared" si="4"/>
        <v>138</v>
      </c>
      <c r="B222" s="84" t="s">
        <v>423</v>
      </c>
      <c r="C222" s="85"/>
      <c r="D222" s="85"/>
      <c r="E222" s="85"/>
      <c r="F222" s="85"/>
      <c r="G222" s="85"/>
      <c r="H222" s="85"/>
      <c r="I222" s="86"/>
      <c r="J222" s="87" t="s">
        <v>463</v>
      </c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9"/>
      <c r="X222" s="61" t="s">
        <v>424</v>
      </c>
      <c r="Y222" s="36">
        <v>1</v>
      </c>
      <c r="Z222" s="90"/>
      <c r="AA222" s="85"/>
      <c r="AB222" s="85"/>
      <c r="AC222" s="85"/>
      <c r="AD222" s="85"/>
      <c r="AE222" s="86"/>
      <c r="AF222" s="91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3"/>
      <c r="AT222" s="61"/>
      <c r="AU222" s="84"/>
      <c r="AV222" s="85"/>
      <c r="AW222" s="85"/>
      <c r="AX222" s="86"/>
      <c r="AY222" s="37"/>
      <c r="AZ222" s="38"/>
      <c r="BA222" s="39"/>
      <c r="BB222" s="40"/>
      <c r="BC222" s="41"/>
      <c r="BD222" s="42"/>
    </row>
    <row r="223" spans="1:56" s="2" customFormat="1" ht="116.25" customHeight="1" x14ac:dyDescent="0.35">
      <c r="A223" s="62">
        <f t="shared" si="4"/>
        <v>139</v>
      </c>
      <c r="B223" s="84" t="s">
        <v>425</v>
      </c>
      <c r="C223" s="85"/>
      <c r="D223" s="85"/>
      <c r="E223" s="85"/>
      <c r="F223" s="85"/>
      <c r="G223" s="85"/>
      <c r="H223" s="85"/>
      <c r="I223" s="86"/>
      <c r="J223" s="87" t="s">
        <v>459</v>
      </c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9"/>
      <c r="X223" s="61" t="s">
        <v>426</v>
      </c>
      <c r="Y223" s="36">
        <v>2</v>
      </c>
      <c r="Z223" s="90"/>
      <c r="AA223" s="85"/>
      <c r="AB223" s="85"/>
      <c r="AC223" s="85"/>
      <c r="AD223" s="85"/>
      <c r="AE223" s="86"/>
      <c r="AF223" s="91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3"/>
      <c r="AT223" s="61"/>
      <c r="AU223" s="84"/>
      <c r="AV223" s="85"/>
      <c r="AW223" s="85"/>
      <c r="AX223" s="86"/>
      <c r="AY223" s="37"/>
      <c r="AZ223" s="38"/>
      <c r="BA223" s="39"/>
      <c r="BB223" s="40"/>
      <c r="BC223" s="41"/>
      <c r="BD223" s="42"/>
    </row>
    <row r="224" spans="1:56" s="2" customFormat="1" ht="30.75" customHeight="1" x14ac:dyDescent="0.35">
      <c r="A224" s="62">
        <f t="shared" si="4"/>
        <v>140</v>
      </c>
      <c r="B224" s="84" t="s">
        <v>427</v>
      </c>
      <c r="C224" s="85"/>
      <c r="D224" s="85"/>
      <c r="E224" s="85"/>
      <c r="F224" s="85"/>
      <c r="G224" s="85"/>
      <c r="H224" s="85"/>
      <c r="I224" s="86"/>
      <c r="J224" s="87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9"/>
      <c r="X224" s="61" t="s">
        <v>322</v>
      </c>
      <c r="Y224" s="36">
        <v>3</v>
      </c>
      <c r="Z224" s="90"/>
      <c r="AA224" s="85"/>
      <c r="AB224" s="85"/>
      <c r="AC224" s="85"/>
      <c r="AD224" s="85"/>
      <c r="AE224" s="86"/>
      <c r="AF224" s="91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3"/>
      <c r="AT224" s="61"/>
      <c r="AU224" s="84"/>
      <c r="AV224" s="85"/>
      <c r="AW224" s="85"/>
      <c r="AX224" s="86"/>
      <c r="AY224" s="37"/>
      <c r="AZ224" s="38"/>
      <c r="BA224" s="39"/>
      <c r="BB224" s="40"/>
      <c r="BC224" s="41"/>
      <c r="BD224" s="42"/>
    </row>
    <row r="225" spans="1:56" s="2" customFormat="1" ht="30.75" customHeight="1" x14ac:dyDescent="0.35">
      <c r="A225" s="62">
        <f t="shared" si="4"/>
        <v>141</v>
      </c>
      <c r="B225" s="84" t="s">
        <v>428</v>
      </c>
      <c r="C225" s="85"/>
      <c r="D225" s="85"/>
      <c r="E225" s="85"/>
      <c r="F225" s="85"/>
      <c r="G225" s="85"/>
      <c r="H225" s="85"/>
      <c r="I225" s="86"/>
      <c r="J225" s="87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9"/>
      <c r="X225" s="61" t="s">
        <v>429</v>
      </c>
      <c r="Y225" s="36">
        <v>2</v>
      </c>
      <c r="Z225" s="90"/>
      <c r="AA225" s="85"/>
      <c r="AB225" s="85"/>
      <c r="AC225" s="85"/>
      <c r="AD225" s="85"/>
      <c r="AE225" s="86"/>
      <c r="AF225" s="91"/>
      <c r="AG225" s="92"/>
      <c r="AH225" s="92"/>
      <c r="AI225" s="92"/>
      <c r="AJ225" s="92"/>
      <c r="AK225" s="92"/>
      <c r="AL225" s="92"/>
      <c r="AM225" s="92"/>
      <c r="AN225" s="92"/>
      <c r="AO225" s="92"/>
      <c r="AP225" s="92"/>
      <c r="AQ225" s="92"/>
      <c r="AR225" s="92"/>
      <c r="AS225" s="93"/>
      <c r="AT225" s="61"/>
      <c r="AU225" s="84"/>
      <c r="AV225" s="85"/>
      <c r="AW225" s="85"/>
      <c r="AX225" s="86"/>
      <c r="AY225" s="37"/>
      <c r="AZ225" s="38"/>
      <c r="BA225" s="39"/>
      <c r="BB225" s="40"/>
      <c r="BC225" s="41"/>
      <c r="BD225" s="42"/>
    </row>
    <row r="226" spans="1:56" s="2" customFormat="1" ht="30.75" customHeight="1" x14ac:dyDescent="0.35">
      <c r="A226" s="62">
        <f t="shared" si="4"/>
        <v>142</v>
      </c>
      <c r="B226" s="84" t="s">
        <v>430</v>
      </c>
      <c r="C226" s="85"/>
      <c r="D226" s="85"/>
      <c r="E226" s="85"/>
      <c r="F226" s="85"/>
      <c r="G226" s="85"/>
      <c r="H226" s="85"/>
      <c r="I226" s="86"/>
      <c r="J226" s="87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9"/>
      <c r="X226" s="61" t="s">
        <v>431</v>
      </c>
      <c r="Y226" s="36">
        <v>2</v>
      </c>
      <c r="Z226" s="90"/>
      <c r="AA226" s="85"/>
      <c r="AB226" s="85"/>
      <c r="AC226" s="85"/>
      <c r="AD226" s="85"/>
      <c r="AE226" s="86"/>
      <c r="AF226" s="91"/>
      <c r="AG226" s="92"/>
      <c r="AH226" s="92"/>
      <c r="AI226" s="92"/>
      <c r="AJ226" s="92"/>
      <c r="AK226" s="92"/>
      <c r="AL226" s="92"/>
      <c r="AM226" s="92"/>
      <c r="AN226" s="92"/>
      <c r="AO226" s="92"/>
      <c r="AP226" s="92"/>
      <c r="AQ226" s="92"/>
      <c r="AR226" s="92"/>
      <c r="AS226" s="93"/>
      <c r="AT226" s="61"/>
      <c r="AU226" s="84"/>
      <c r="AV226" s="85"/>
      <c r="AW226" s="85"/>
      <c r="AX226" s="86"/>
      <c r="AY226" s="37"/>
      <c r="AZ226" s="38"/>
      <c r="BA226" s="39"/>
      <c r="BB226" s="40"/>
      <c r="BC226" s="41"/>
      <c r="BD226" s="42"/>
    </row>
    <row r="227" spans="1:56" s="2" customFormat="1" ht="30.75" customHeight="1" x14ac:dyDescent="0.35">
      <c r="A227" s="62">
        <f t="shared" si="4"/>
        <v>143</v>
      </c>
      <c r="B227" s="84" t="s">
        <v>432</v>
      </c>
      <c r="C227" s="85"/>
      <c r="D227" s="85"/>
      <c r="E227" s="85"/>
      <c r="F227" s="85"/>
      <c r="G227" s="85"/>
      <c r="H227" s="85"/>
      <c r="I227" s="86"/>
      <c r="J227" s="87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9"/>
      <c r="X227" s="61" t="s">
        <v>431</v>
      </c>
      <c r="Y227" s="36">
        <v>2</v>
      </c>
      <c r="Z227" s="90"/>
      <c r="AA227" s="85"/>
      <c r="AB227" s="85"/>
      <c r="AC227" s="85"/>
      <c r="AD227" s="85"/>
      <c r="AE227" s="86"/>
      <c r="AF227" s="91"/>
      <c r="AG227" s="92"/>
      <c r="AH227" s="92"/>
      <c r="AI227" s="92"/>
      <c r="AJ227" s="92"/>
      <c r="AK227" s="92"/>
      <c r="AL227" s="92"/>
      <c r="AM227" s="92"/>
      <c r="AN227" s="92"/>
      <c r="AO227" s="92"/>
      <c r="AP227" s="92"/>
      <c r="AQ227" s="92"/>
      <c r="AR227" s="92"/>
      <c r="AS227" s="93"/>
      <c r="AT227" s="61"/>
      <c r="AU227" s="84"/>
      <c r="AV227" s="85"/>
      <c r="AW227" s="85"/>
      <c r="AX227" s="86"/>
      <c r="AY227" s="37"/>
      <c r="AZ227" s="38"/>
      <c r="BA227" s="39"/>
      <c r="BB227" s="40"/>
      <c r="BC227" s="41"/>
      <c r="BD227" s="42"/>
    </row>
    <row r="228" spans="1:56" s="2" customFormat="1" ht="30.75" customHeight="1" x14ac:dyDescent="0.35">
      <c r="A228" s="62">
        <f t="shared" si="4"/>
        <v>144</v>
      </c>
      <c r="B228" s="84" t="s">
        <v>433</v>
      </c>
      <c r="C228" s="85"/>
      <c r="D228" s="85"/>
      <c r="E228" s="85"/>
      <c r="F228" s="85"/>
      <c r="G228" s="85"/>
      <c r="H228" s="85"/>
      <c r="I228" s="86"/>
      <c r="J228" s="87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9"/>
      <c r="X228" s="61" t="s">
        <v>431</v>
      </c>
      <c r="Y228" s="36">
        <v>2</v>
      </c>
      <c r="Z228" s="90"/>
      <c r="AA228" s="85"/>
      <c r="AB228" s="85"/>
      <c r="AC228" s="85"/>
      <c r="AD228" s="85"/>
      <c r="AE228" s="86"/>
      <c r="AF228" s="91"/>
      <c r="AG228" s="92"/>
      <c r="AH228" s="92"/>
      <c r="AI228" s="92"/>
      <c r="AJ228" s="92"/>
      <c r="AK228" s="92"/>
      <c r="AL228" s="92"/>
      <c r="AM228" s="92"/>
      <c r="AN228" s="92"/>
      <c r="AO228" s="92"/>
      <c r="AP228" s="92"/>
      <c r="AQ228" s="92"/>
      <c r="AR228" s="92"/>
      <c r="AS228" s="93"/>
      <c r="AT228" s="61"/>
      <c r="AU228" s="84"/>
      <c r="AV228" s="85"/>
      <c r="AW228" s="85"/>
      <c r="AX228" s="86"/>
      <c r="AY228" s="37"/>
      <c r="AZ228" s="38"/>
      <c r="BA228" s="39"/>
      <c r="BB228" s="40"/>
      <c r="BC228" s="41"/>
      <c r="BD228" s="42"/>
    </row>
    <row r="229" spans="1:56" s="2" customFormat="1" ht="30.75" customHeight="1" x14ac:dyDescent="0.35">
      <c r="A229" s="62">
        <f t="shared" si="4"/>
        <v>145</v>
      </c>
      <c r="B229" s="84" t="s">
        <v>434</v>
      </c>
      <c r="C229" s="85"/>
      <c r="D229" s="85"/>
      <c r="E229" s="85"/>
      <c r="F229" s="85"/>
      <c r="G229" s="85"/>
      <c r="H229" s="85"/>
      <c r="I229" s="86"/>
      <c r="J229" s="87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9"/>
      <c r="X229" s="61" t="s">
        <v>431</v>
      </c>
      <c r="Y229" s="36">
        <v>2</v>
      </c>
      <c r="Z229" s="90"/>
      <c r="AA229" s="85"/>
      <c r="AB229" s="85"/>
      <c r="AC229" s="85"/>
      <c r="AD229" s="85"/>
      <c r="AE229" s="86"/>
      <c r="AF229" s="91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92"/>
      <c r="AR229" s="92"/>
      <c r="AS229" s="93"/>
      <c r="AT229" s="61"/>
      <c r="AU229" s="84"/>
      <c r="AV229" s="85"/>
      <c r="AW229" s="85"/>
      <c r="AX229" s="86"/>
      <c r="AY229" s="37"/>
      <c r="AZ229" s="38"/>
      <c r="BA229" s="39"/>
      <c r="BB229" s="40"/>
      <c r="BC229" s="41"/>
      <c r="BD229" s="42"/>
    </row>
    <row r="230" spans="1:56" s="2" customFormat="1" ht="30.75" customHeight="1" x14ac:dyDescent="0.35">
      <c r="A230" s="62">
        <f t="shared" si="4"/>
        <v>146</v>
      </c>
      <c r="B230" s="84" t="s">
        <v>435</v>
      </c>
      <c r="C230" s="85"/>
      <c r="D230" s="85"/>
      <c r="E230" s="85"/>
      <c r="F230" s="85"/>
      <c r="G230" s="85"/>
      <c r="H230" s="85"/>
      <c r="I230" s="86"/>
      <c r="J230" s="87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9"/>
      <c r="X230" s="61" t="s">
        <v>431</v>
      </c>
      <c r="Y230" s="36">
        <v>2</v>
      </c>
      <c r="Z230" s="90"/>
      <c r="AA230" s="85"/>
      <c r="AB230" s="85"/>
      <c r="AC230" s="85"/>
      <c r="AD230" s="85"/>
      <c r="AE230" s="86"/>
      <c r="AF230" s="91"/>
      <c r="AG230" s="92"/>
      <c r="AH230" s="92"/>
      <c r="AI230" s="92"/>
      <c r="AJ230" s="92"/>
      <c r="AK230" s="92"/>
      <c r="AL230" s="92"/>
      <c r="AM230" s="92"/>
      <c r="AN230" s="92"/>
      <c r="AO230" s="92"/>
      <c r="AP230" s="92"/>
      <c r="AQ230" s="92"/>
      <c r="AR230" s="92"/>
      <c r="AS230" s="93"/>
      <c r="AT230" s="61"/>
      <c r="AU230" s="84"/>
      <c r="AV230" s="85"/>
      <c r="AW230" s="85"/>
      <c r="AX230" s="86"/>
      <c r="AY230" s="37"/>
      <c r="AZ230" s="38"/>
      <c r="BA230" s="39"/>
      <c r="BB230" s="40"/>
      <c r="BC230" s="41"/>
      <c r="BD230" s="42"/>
    </row>
    <row r="231" spans="1:56" s="2" customFormat="1" ht="30.75" customHeight="1" x14ac:dyDescent="0.35">
      <c r="A231" s="62">
        <f t="shared" si="4"/>
        <v>147</v>
      </c>
      <c r="B231" s="84" t="s">
        <v>436</v>
      </c>
      <c r="C231" s="85"/>
      <c r="D231" s="85"/>
      <c r="E231" s="85"/>
      <c r="F231" s="85"/>
      <c r="G231" s="85"/>
      <c r="H231" s="85"/>
      <c r="I231" s="86"/>
      <c r="J231" s="87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9"/>
      <c r="X231" s="61"/>
      <c r="Y231" s="36">
        <v>2</v>
      </c>
      <c r="Z231" s="90"/>
      <c r="AA231" s="85"/>
      <c r="AB231" s="85"/>
      <c r="AC231" s="85"/>
      <c r="AD231" s="85"/>
      <c r="AE231" s="86"/>
      <c r="AF231" s="91"/>
      <c r="AG231" s="92"/>
      <c r="AH231" s="92"/>
      <c r="AI231" s="92"/>
      <c r="AJ231" s="92"/>
      <c r="AK231" s="92"/>
      <c r="AL231" s="92"/>
      <c r="AM231" s="92"/>
      <c r="AN231" s="92"/>
      <c r="AO231" s="92"/>
      <c r="AP231" s="92"/>
      <c r="AQ231" s="92"/>
      <c r="AR231" s="92"/>
      <c r="AS231" s="93"/>
      <c r="AT231" s="61"/>
      <c r="AU231" s="84"/>
      <c r="AV231" s="85"/>
      <c r="AW231" s="85"/>
      <c r="AX231" s="86"/>
      <c r="AY231" s="37"/>
      <c r="AZ231" s="38"/>
      <c r="BA231" s="39"/>
      <c r="BB231" s="40"/>
      <c r="BC231" s="41"/>
      <c r="BD231" s="42"/>
    </row>
    <row r="232" spans="1:56" s="2" customFormat="1" ht="30.75" customHeight="1" x14ac:dyDescent="0.35">
      <c r="A232" s="62">
        <f t="shared" si="4"/>
        <v>148</v>
      </c>
      <c r="B232" s="84" t="s">
        <v>437</v>
      </c>
      <c r="C232" s="85"/>
      <c r="D232" s="85"/>
      <c r="E232" s="85"/>
      <c r="F232" s="85"/>
      <c r="G232" s="85"/>
      <c r="H232" s="85"/>
      <c r="I232" s="86"/>
      <c r="J232" s="87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9"/>
      <c r="X232" s="61"/>
      <c r="Y232" s="36">
        <v>1</v>
      </c>
      <c r="Z232" s="90"/>
      <c r="AA232" s="85"/>
      <c r="AB232" s="85"/>
      <c r="AC232" s="85"/>
      <c r="AD232" s="85"/>
      <c r="AE232" s="86"/>
      <c r="AF232" s="91"/>
      <c r="AG232" s="92"/>
      <c r="AH232" s="92"/>
      <c r="AI232" s="92"/>
      <c r="AJ232" s="92"/>
      <c r="AK232" s="92"/>
      <c r="AL232" s="92"/>
      <c r="AM232" s="92"/>
      <c r="AN232" s="92"/>
      <c r="AO232" s="92"/>
      <c r="AP232" s="92"/>
      <c r="AQ232" s="92"/>
      <c r="AR232" s="92"/>
      <c r="AS232" s="93"/>
      <c r="AT232" s="61"/>
      <c r="AU232" s="84"/>
      <c r="AV232" s="85"/>
      <c r="AW232" s="85"/>
      <c r="AX232" s="86"/>
      <c r="AY232" s="37"/>
      <c r="AZ232" s="38"/>
      <c r="BA232" s="39"/>
      <c r="BB232" s="40"/>
      <c r="BC232" s="41"/>
      <c r="BD232" s="42"/>
    </row>
    <row r="233" spans="1:56" s="2" customFormat="1" ht="30.75" customHeight="1" x14ac:dyDescent="0.35">
      <c r="A233" s="62">
        <f t="shared" si="4"/>
        <v>149</v>
      </c>
      <c r="B233" s="84" t="s">
        <v>438</v>
      </c>
      <c r="C233" s="85"/>
      <c r="D233" s="85"/>
      <c r="E233" s="85"/>
      <c r="F233" s="85"/>
      <c r="G233" s="85"/>
      <c r="H233" s="85"/>
      <c r="I233" s="86"/>
      <c r="J233" s="87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9"/>
      <c r="X233" s="61" t="s">
        <v>439</v>
      </c>
      <c r="Y233" s="36">
        <v>3</v>
      </c>
      <c r="Z233" s="90"/>
      <c r="AA233" s="85"/>
      <c r="AB233" s="85"/>
      <c r="AC233" s="85"/>
      <c r="AD233" s="85"/>
      <c r="AE233" s="86"/>
      <c r="AF233" s="91"/>
      <c r="AG233" s="92"/>
      <c r="AH233" s="92"/>
      <c r="AI233" s="92"/>
      <c r="AJ233" s="92"/>
      <c r="AK233" s="92"/>
      <c r="AL233" s="92"/>
      <c r="AM233" s="92"/>
      <c r="AN233" s="92"/>
      <c r="AO233" s="92"/>
      <c r="AP233" s="92"/>
      <c r="AQ233" s="92"/>
      <c r="AR233" s="92"/>
      <c r="AS233" s="93"/>
      <c r="AT233" s="61"/>
      <c r="AU233" s="84"/>
      <c r="AV233" s="85"/>
      <c r="AW233" s="85"/>
      <c r="AX233" s="86"/>
      <c r="AY233" s="37"/>
      <c r="AZ233" s="38"/>
      <c r="BA233" s="39"/>
      <c r="BB233" s="40"/>
      <c r="BC233" s="41"/>
      <c r="BD233" s="42"/>
    </row>
    <row r="234" spans="1:56" s="2" customFormat="1" ht="30.75" customHeight="1" x14ac:dyDescent="0.35">
      <c r="A234" s="62">
        <f t="shared" si="4"/>
        <v>150</v>
      </c>
      <c r="B234" s="84" t="s">
        <v>440</v>
      </c>
      <c r="C234" s="85"/>
      <c r="D234" s="85"/>
      <c r="E234" s="85"/>
      <c r="F234" s="85"/>
      <c r="G234" s="85"/>
      <c r="H234" s="85"/>
      <c r="I234" s="86"/>
      <c r="J234" s="87" t="s">
        <v>441</v>
      </c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9"/>
      <c r="X234" s="61" t="s">
        <v>442</v>
      </c>
      <c r="Y234" s="36">
        <v>6</v>
      </c>
      <c r="Z234" s="90"/>
      <c r="AA234" s="85"/>
      <c r="AB234" s="85"/>
      <c r="AC234" s="85"/>
      <c r="AD234" s="85"/>
      <c r="AE234" s="86"/>
      <c r="AF234" s="91"/>
      <c r="AG234" s="92"/>
      <c r="AH234" s="92"/>
      <c r="AI234" s="92"/>
      <c r="AJ234" s="92"/>
      <c r="AK234" s="92"/>
      <c r="AL234" s="92"/>
      <c r="AM234" s="92"/>
      <c r="AN234" s="92"/>
      <c r="AO234" s="92"/>
      <c r="AP234" s="92"/>
      <c r="AQ234" s="92"/>
      <c r="AR234" s="92"/>
      <c r="AS234" s="93"/>
      <c r="AT234" s="61"/>
      <c r="AU234" s="84"/>
      <c r="AV234" s="85"/>
      <c r="AW234" s="85"/>
      <c r="AX234" s="86"/>
      <c r="AY234" s="37"/>
      <c r="AZ234" s="38"/>
      <c r="BA234" s="39"/>
      <c r="BB234" s="40"/>
      <c r="BC234" s="41"/>
      <c r="BD234" s="42"/>
    </row>
    <row r="235" spans="1:56" s="2" customFormat="1" ht="30.75" customHeight="1" x14ac:dyDescent="0.35">
      <c r="A235" s="62">
        <f t="shared" si="4"/>
        <v>151</v>
      </c>
      <c r="B235" s="84" t="s">
        <v>443</v>
      </c>
      <c r="C235" s="85"/>
      <c r="D235" s="85"/>
      <c r="E235" s="85"/>
      <c r="F235" s="85"/>
      <c r="G235" s="85"/>
      <c r="H235" s="85"/>
      <c r="I235" s="86"/>
      <c r="J235" s="87" t="s">
        <v>444</v>
      </c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9"/>
      <c r="X235" s="61" t="s">
        <v>445</v>
      </c>
      <c r="Y235" s="36">
        <v>2</v>
      </c>
      <c r="Z235" s="90"/>
      <c r="AA235" s="85"/>
      <c r="AB235" s="85"/>
      <c r="AC235" s="85"/>
      <c r="AD235" s="85"/>
      <c r="AE235" s="86"/>
      <c r="AF235" s="91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3"/>
      <c r="AT235" s="61"/>
      <c r="AU235" s="84"/>
      <c r="AV235" s="85"/>
      <c r="AW235" s="85"/>
      <c r="AX235" s="86"/>
      <c r="AY235" s="37"/>
      <c r="AZ235" s="38"/>
      <c r="BA235" s="39"/>
      <c r="BB235" s="40"/>
      <c r="BC235" s="41"/>
      <c r="BD235" s="42"/>
    </row>
    <row r="236" spans="1:56" s="2" customFormat="1" ht="30.75" customHeight="1" x14ac:dyDescent="0.35">
      <c r="A236" s="62">
        <f t="shared" si="4"/>
        <v>152</v>
      </c>
      <c r="B236" s="84" t="s">
        <v>446</v>
      </c>
      <c r="C236" s="85"/>
      <c r="D236" s="85"/>
      <c r="E236" s="85"/>
      <c r="F236" s="85"/>
      <c r="G236" s="85"/>
      <c r="H236" s="85"/>
      <c r="I236" s="86"/>
      <c r="J236" s="87" t="s">
        <v>447</v>
      </c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9"/>
      <c r="X236" s="61" t="s">
        <v>422</v>
      </c>
      <c r="Y236" s="36">
        <v>150</v>
      </c>
      <c r="Z236" s="90"/>
      <c r="AA236" s="85"/>
      <c r="AB236" s="85"/>
      <c r="AC236" s="85"/>
      <c r="AD236" s="85"/>
      <c r="AE236" s="86"/>
      <c r="AF236" s="91"/>
      <c r="AG236" s="92"/>
      <c r="AH236" s="92"/>
      <c r="AI236" s="92"/>
      <c r="AJ236" s="92"/>
      <c r="AK236" s="92"/>
      <c r="AL236" s="92"/>
      <c r="AM236" s="92"/>
      <c r="AN236" s="92"/>
      <c r="AO236" s="92"/>
      <c r="AP236" s="92"/>
      <c r="AQ236" s="92"/>
      <c r="AR236" s="92"/>
      <c r="AS236" s="93"/>
      <c r="AT236" s="61"/>
      <c r="AU236" s="84"/>
      <c r="AV236" s="85"/>
      <c r="AW236" s="85"/>
      <c r="AX236" s="86"/>
      <c r="AY236" s="37"/>
      <c r="AZ236" s="38"/>
      <c r="BA236" s="39"/>
      <c r="BB236" s="40"/>
      <c r="BC236" s="41"/>
      <c r="BD236" s="42"/>
    </row>
    <row r="237" spans="1:56" s="2" customFormat="1" ht="30.75" customHeight="1" x14ac:dyDescent="0.35">
      <c r="A237" s="62">
        <f t="shared" si="4"/>
        <v>153</v>
      </c>
      <c r="B237" s="84" t="s">
        <v>448</v>
      </c>
      <c r="C237" s="85"/>
      <c r="D237" s="85"/>
      <c r="E237" s="85"/>
      <c r="F237" s="85"/>
      <c r="G237" s="85"/>
      <c r="H237" s="85"/>
      <c r="I237" s="86"/>
      <c r="J237" s="87" t="s">
        <v>449</v>
      </c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9"/>
      <c r="X237" s="61" t="s">
        <v>422</v>
      </c>
      <c r="Y237" s="36">
        <v>4</v>
      </c>
      <c r="Z237" s="90"/>
      <c r="AA237" s="85"/>
      <c r="AB237" s="85"/>
      <c r="AC237" s="85"/>
      <c r="AD237" s="85"/>
      <c r="AE237" s="86"/>
      <c r="AF237" s="91"/>
      <c r="AG237" s="92"/>
      <c r="AH237" s="92"/>
      <c r="AI237" s="92"/>
      <c r="AJ237" s="92"/>
      <c r="AK237" s="92"/>
      <c r="AL237" s="92"/>
      <c r="AM237" s="92"/>
      <c r="AN237" s="92"/>
      <c r="AO237" s="92"/>
      <c r="AP237" s="92"/>
      <c r="AQ237" s="92"/>
      <c r="AR237" s="92"/>
      <c r="AS237" s="93"/>
      <c r="AT237" s="61"/>
      <c r="AU237" s="84"/>
      <c r="AV237" s="85"/>
      <c r="AW237" s="85"/>
      <c r="AX237" s="86"/>
      <c r="AY237" s="37"/>
      <c r="AZ237" s="38"/>
      <c r="BA237" s="39"/>
      <c r="BB237" s="40"/>
      <c r="BC237" s="41"/>
      <c r="BD237" s="42"/>
    </row>
    <row r="238" spans="1:56" s="2" customFormat="1" ht="30.75" customHeight="1" x14ac:dyDescent="0.35">
      <c r="A238" s="62">
        <f t="shared" si="4"/>
        <v>154</v>
      </c>
      <c r="B238" s="84" t="s">
        <v>450</v>
      </c>
      <c r="C238" s="85"/>
      <c r="D238" s="85"/>
      <c r="E238" s="85"/>
      <c r="F238" s="85"/>
      <c r="G238" s="85"/>
      <c r="H238" s="85"/>
      <c r="I238" s="86"/>
      <c r="J238" s="87" t="s">
        <v>451</v>
      </c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9"/>
      <c r="X238" s="61" t="s">
        <v>452</v>
      </c>
      <c r="Y238" s="36">
        <v>15</v>
      </c>
      <c r="Z238" s="90"/>
      <c r="AA238" s="85"/>
      <c r="AB238" s="85"/>
      <c r="AC238" s="85"/>
      <c r="AD238" s="85"/>
      <c r="AE238" s="86"/>
      <c r="AF238" s="91"/>
      <c r="AG238" s="92"/>
      <c r="AH238" s="92"/>
      <c r="AI238" s="92"/>
      <c r="AJ238" s="92"/>
      <c r="AK238" s="92"/>
      <c r="AL238" s="92"/>
      <c r="AM238" s="92"/>
      <c r="AN238" s="92"/>
      <c r="AO238" s="92"/>
      <c r="AP238" s="92"/>
      <c r="AQ238" s="92"/>
      <c r="AR238" s="92"/>
      <c r="AS238" s="93"/>
      <c r="AT238" s="61"/>
      <c r="AU238" s="84"/>
      <c r="AV238" s="85"/>
      <c r="AW238" s="85"/>
      <c r="AX238" s="86"/>
      <c r="AY238" s="37"/>
      <c r="AZ238" s="38"/>
      <c r="BA238" s="39"/>
      <c r="BB238" s="40"/>
      <c r="BC238" s="41"/>
      <c r="BD238" s="42"/>
    </row>
    <row r="239" spans="1:56" s="2" customFormat="1" ht="30.75" customHeight="1" x14ac:dyDescent="0.35">
      <c r="A239" s="62">
        <f t="shared" si="4"/>
        <v>155</v>
      </c>
      <c r="B239" s="84" t="s">
        <v>453</v>
      </c>
      <c r="C239" s="85"/>
      <c r="D239" s="85"/>
      <c r="E239" s="85"/>
      <c r="F239" s="85"/>
      <c r="G239" s="85"/>
      <c r="H239" s="85"/>
      <c r="I239" s="86"/>
      <c r="J239" s="87" t="s">
        <v>454</v>
      </c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9"/>
      <c r="X239" s="61" t="s">
        <v>455</v>
      </c>
      <c r="Y239" s="36">
        <v>2</v>
      </c>
      <c r="Z239" s="90"/>
      <c r="AA239" s="85"/>
      <c r="AB239" s="85"/>
      <c r="AC239" s="85"/>
      <c r="AD239" s="85"/>
      <c r="AE239" s="86"/>
      <c r="AF239" s="91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92"/>
      <c r="AR239" s="92"/>
      <c r="AS239" s="93"/>
      <c r="AT239" s="61"/>
      <c r="AU239" s="84"/>
      <c r="AV239" s="85"/>
      <c r="AW239" s="85"/>
      <c r="AX239" s="86"/>
      <c r="AY239" s="37"/>
      <c r="AZ239" s="38"/>
      <c r="BA239" s="39"/>
      <c r="BB239" s="40"/>
      <c r="BC239" s="41"/>
      <c r="BD239" s="42"/>
    </row>
    <row r="240" spans="1:56" s="2" customFormat="1" ht="30.75" customHeight="1" thickBot="1" x14ac:dyDescent="0.4">
      <c r="A240" s="62">
        <f t="shared" si="4"/>
        <v>156</v>
      </c>
      <c r="B240" s="84" t="s">
        <v>456</v>
      </c>
      <c r="C240" s="85"/>
      <c r="D240" s="85"/>
      <c r="E240" s="85"/>
      <c r="F240" s="85"/>
      <c r="G240" s="85"/>
      <c r="H240" s="85"/>
      <c r="I240" s="86"/>
      <c r="J240" s="87" t="s">
        <v>457</v>
      </c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9"/>
      <c r="X240" s="61" t="s">
        <v>458</v>
      </c>
      <c r="Y240" s="36">
        <v>1</v>
      </c>
      <c r="Z240" s="90"/>
      <c r="AA240" s="85"/>
      <c r="AB240" s="85"/>
      <c r="AC240" s="85"/>
      <c r="AD240" s="85"/>
      <c r="AE240" s="86"/>
      <c r="AF240" s="91"/>
      <c r="AG240" s="92"/>
      <c r="AH240" s="92"/>
      <c r="AI240" s="92"/>
      <c r="AJ240" s="92"/>
      <c r="AK240" s="92"/>
      <c r="AL240" s="92"/>
      <c r="AM240" s="92"/>
      <c r="AN240" s="92"/>
      <c r="AO240" s="92"/>
      <c r="AP240" s="92"/>
      <c r="AQ240" s="92"/>
      <c r="AR240" s="92"/>
      <c r="AS240" s="93"/>
      <c r="AT240" s="61"/>
      <c r="AU240" s="84"/>
      <c r="AV240" s="85"/>
      <c r="AW240" s="85"/>
      <c r="AX240" s="86"/>
      <c r="AY240" s="37"/>
      <c r="AZ240" s="38"/>
      <c r="BA240" s="39"/>
      <c r="BB240" s="40"/>
      <c r="BC240" s="41"/>
      <c r="BD240" s="42"/>
    </row>
    <row r="241" spans="1:56" ht="100.5" customHeight="1" x14ac:dyDescent="0.25">
      <c r="A241" s="135" t="s">
        <v>38</v>
      </c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7"/>
      <c r="AC241" s="183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  <c r="AW241" s="184"/>
      <c r="AX241" s="184"/>
      <c r="AY241" s="185"/>
      <c r="AZ241" s="126" t="s">
        <v>17</v>
      </c>
      <c r="BA241" s="126"/>
      <c r="BB241" s="131"/>
      <c r="BC241" s="132"/>
      <c r="BD241" s="16"/>
    </row>
    <row r="242" spans="1:56" ht="99" customHeight="1" thickBot="1" x14ac:dyDescent="0.3">
      <c r="A242" s="138"/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  <c r="Y242" s="139"/>
      <c r="Z242" s="139"/>
      <c r="AA242" s="139"/>
      <c r="AB242" s="140"/>
      <c r="AC242" s="186"/>
      <c r="AD242" s="187"/>
      <c r="AE242" s="187"/>
      <c r="AF242" s="187"/>
      <c r="AG242" s="187"/>
      <c r="AH242" s="187"/>
      <c r="AI242" s="187"/>
      <c r="AJ242" s="187"/>
      <c r="AK242" s="187"/>
      <c r="AL242" s="187"/>
      <c r="AM242" s="187"/>
      <c r="AN242" s="187"/>
      <c r="AO242" s="187"/>
      <c r="AP242" s="187"/>
      <c r="AQ242" s="187"/>
      <c r="AR242" s="187"/>
      <c r="AS242" s="187"/>
      <c r="AT242" s="187"/>
      <c r="AU242" s="187"/>
      <c r="AV242" s="187"/>
      <c r="AW242" s="187"/>
      <c r="AX242" s="187"/>
      <c r="AY242" s="188"/>
      <c r="AZ242" s="66" t="s">
        <v>19</v>
      </c>
      <c r="BA242" s="67"/>
      <c r="BB242" s="68"/>
      <c r="BC242" s="69"/>
      <c r="BD242" s="17"/>
    </row>
    <row r="243" spans="1:56" ht="36" customHeight="1" x14ac:dyDescent="0.25">
      <c r="A243" s="141" t="s">
        <v>464</v>
      </c>
      <c r="B243" s="142"/>
      <c r="C243" s="142"/>
      <c r="D243" s="142"/>
      <c r="E243" s="142"/>
      <c r="F243" s="142"/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/>
      <c r="AB243" s="143"/>
      <c r="AC243" s="70" t="s">
        <v>26</v>
      </c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2"/>
      <c r="AZ243" s="73" t="s">
        <v>9</v>
      </c>
      <c r="BA243" s="73"/>
      <c r="BB243" s="74"/>
      <c r="BC243" s="69"/>
      <c r="BD243" s="17"/>
    </row>
    <row r="244" spans="1:56" ht="84" customHeight="1" thickBot="1" x14ac:dyDescent="0.3">
      <c r="A244" s="144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6"/>
      <c r="AC244" s="128" t="s">
        <v>27</v>
      </c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  <c r="AT244" s="129"/>
      <c r="AU244" s="129"/>
      <c r="AV244" s="129"/>
      <c r="AW244" s="129"/>
      <c r="AX244" s="129"/>
      <c r="AY244" s="130"/>
      <c r="AZ244" s="127" t="s">
        <v>18</v>
      </c>
      <c r="BA244" s="127"/>
      <c r="BB244" s="133"/>
      <c r="BC244" s="134"/>
      <c r="BD244" s="18"/>
    </row>
    <row r="245" spans="1:56" ht="18.75" customHeight="1" x14ac:dyDescent="0.25">
      <c r="A245" s="120" t="s">
        <v>23</v>
      </c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2"/>
    </row>
    <row r="246" spans="1:56" x14ac:dyDescent="0.25">
      <c r="A246" s="123"/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124"/>
      <c r="U246" s="124"/>
      <c r="V246" s="124"/>
      <c r="W246" s="124"/>
      <c r="X246" s="124"/>
      <c r="Y246" s="124"/>
      <c r="Z246" s="124"/>
      <c r="AA246" s="124"/>
      <c r="AB246" s="124"/>
      <c r="AC246" s="124"/>
      <c r="AD246" s="124"/>
      <c r="AE246" s="124"/>
      <c r="AF246" s="124"/>
      <c r="AG246" s="124"/>
      <c r="AH246" s="124"/>
      <c r="AI246" s="124"/>
      <c r="AJ246" s="124"/>
      <c r="AK246" s="124"/>
      <c r="AL246" s="124"/>
      <c r="AM246" s="124"/>
      <c r="AN246" s="124"/>
      <c r="AO246" s="124"/>
      <c r="AP246" s="124"/>
      <c r="AQ246" s="124"/>
      <c r="AR246" s="124"/>
      <c r="AS246" s="124"/>
      <c r="AT246" s="124"/>
      <c r="AU246" s="124"/>
      <c r="AV246" s="124"/>
      <c r="AW246" s="124"/>
      <c r="AX246" s="124"/>
      <c r="AY246" s="124"/>
      <c r="AZ246" s="124"/>
      <c r="BA246" s="124"/>
      <c r="BB246" s="124"/>
      <c r="BC246" s="124"/>
      <c r="BD246" s="125"/>
    </row>
    <row r="247" spans="1:56" ht="15.75" thickBot="1" x14ac:dyDescent="0.3">
      <c r="A247" s="19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118"/>
      <c r="BB247" s="118"/>
      <c r="BC247" s="118"/>
      <c r="BD247" s="119"/>
    </row>
  </sheetData>
  <mergeCells count="1156">
    <mergeCell ref="B239:I239"/>
    <mergeCell ref="J239:W239"/>
    <mergeCell ref="Z239:AE239"/>
    <mergeCell ref="AF239:AS239"/>
    <mergeCell ref="AU239:AX239"/>
    <mergeCell ref="B240:I240"/>
    <mergeCell ref="J240:W240"/>
    <mergeCell ref="Z240:AE240"/>
    <mergeCell ref="AF240:AS240"/>
    <mergeCell ref="AU240:AX240"/>
    <mergeCell ref="B237:I237"/>
    <mergeCell ref="J237:W237"/>
    <mergeCell ref="Z237:AE237"/>
    <mergeCell ref="AF237:AS237"/>
    <mergeCell ref="AU237:AX237"/>
    <mergeCell ref="B238:I238"/>
    <mergeCell ref="J238:W238"/>
    <mergeCell ref="Z238:AE238"/>
    <mergeCell ref="AF238:AS238"/>
    <mergeCell ref="AU238:AX238"/>
    <mergeCell ref="B235:I235"/>
    <mergeCell ref="J235:W235"/>
    <mergeCell ref="Z235:AE235"/>
    <mergeCell ref="AF235:AS235"/>
    <mergeCell ref="AU235:AX235"/>
    <mergeCell ref="B236:I236"/>
    <mergeCell ref="J236:W236"/>
    <mergeCell ref="Z236:AE236"/>
    <mergeCell ref="AF236:AS236"/>
    <mergeCell ref="AU236:AX236"/>
    <mergeCell ref="B233:I233"/>
    <mergeCell ref="J233:W233"/>
    <mergeCell ref="Z233:AE233"/>
    <mergeCell ref="AF233:AS233"/>
    <mergeCell ref="AU233:AX233"/>
    <mergeCell ref="B234:I234"/>
    <mergeCell ref="J234:W234"/>
    <mergeCell ref="Z234:AE234"/>
    <mergeCell ref="AF234:AS234"/>
    <mergeCell ref="AU234:AX234"/>
    <mergeCell ref="B231:I231"/>
    <mergeCell ref="J231:W231"/>
    <mergeCell ref="Z231:AE231"/>
    <mergeCell ref="AF231:AS231"/>
    <mergeCell ref="AU231:AX231"/>
    <mergeCell ref="B232:I232"/>
    <mergeCell ref="J232:W232"/>
    <mergeCell ref="Z232:AE232"/>
    <mergeCell ref="AF232:AS232"/>
    <mergeCell ref="AU232:AX232"/>
    <mergeCell ref="B229:I229"/>
    <mergeCell ref="J229:W229"/>
    <mergeCell ref="Z229:AE229"/>
    <mergeCell ref="AF229:AS229"/>
    <mergeCell ref="AU229:AX229"/>
    <mergeCell ref="B230:I230"/>
    <mergeCell ref="J230:W230"/>
    <mergeCell ref="Z230:AE230"/>
    <mergeCell ref="AF230:AS230"/>
    <mergeCell ref="AU230:AX230"/>
    <mergeCell ref="B227:I227"/>
    <mergeCell ref="J227:W227"/>
    <mergeCell ref="Z227:AE227"/>
    <mergeCell ref="AF227:AS227"/>
    <mergeCell ref="AU227:AX227"/>
    <mergeCell ref="B228:I228"/>
    <mergeCell ref="J228:W228"/>
    <mergeCell ref="Z228:AE228"/>
    <mergeCell ref="AF228:AS228"/>
    <mergeCell ref="AU228:AX228"/>
    <mergeCell ref="B225:I225"/>
    <mergeCell ref="J225:W225"/>
    <mergeCell ref="Z225:AE225"/>
    <mergeCell ref="AF225:AS225"/>
    <mergeCell ref="AU225:AX225"/>
    <mergeCell ref="B226:I226"/>
    <mergeCell ref="J226:W226"/>
    <mergeCell ref="Z226:AE226"/>
    <mergeCell ref="AF226:AS226"/>
    <mergeCell ref="AU226:AX226"/>
    <mergeCell ref="B223:I223"/>
    <mergeCell ref="J223:W223"/>
    <mergeCell ref="Z223:AE223"/>
    <mergeCell ref="AF223:AS223"/>
    <mergeCell ref="AU223:AX223"/>
    <mergeCell ref="B224:I224"/>
    <mergeCell ref="J224:W224"/>
    <mergeCell ref="Z224:AE224"/>
    <mergeCell ref="AF224:AS224"/>
    <mergeCell ref="AU224:AX224"/>
    <mergeCell ref="B221:I221"/>
    <mergeCell ref="J221:W221"/>
    <mergeCell ref="Z221:AE221"/>
    <mergeCell ref="AF221:AS221"/>
    <mergeCell ref="AU221:AX221"/>
    <mergeCell ref="B222:I222"/>
    <mergeCell ref="J222:W222"/>
    <mergeCell ref="Z222:AE222"/>
    <mergeCell ref="AF222:AS222"/>
    <mergeCell ref="AU222:AX222"/>
    <mergeCell ref="B219:I219"/>
    <mergeCell ref="J219:W219"/>
    <mergeCell ref="Z219:AE219"/>
    <mergeCell ref="AF219:AS219"/>
    <mergeCell ref="AU219:AX219"/>
    <mergeCell ref="B220:I220"/>
    <mergeCell ref="J220:W220"/>
    <mergeCell ref="Z220:AE220"/>
    <mergeCell ref="AF220:AS220"/>
    <mergeCell ref="AU220:AX220"/>
    <mergeCell ref="B217:I217"/>
    <mergeCell ref="J217:W217"/>
    <mergeCell ref="Z217:AE217"/>
    <mergeCell ref="AF217:AS217"/>
    <mergeCell ref="AU217:AX217"/>
    <mergeCell ref="B218:I218"/>
    <mergeCell ref="J218:W218"/>
    <mergeCell ref="Z218:AE218"/>
    <mergeCell ref="AF218:AS218"/>
    <mergeCell ref="AU218:AX218"/>
    <mergeCell ref="B215:I215"/>
    <mergeCell ref="J215:W215"/>
    <mergeCell ref="Z215:AE215"/>
    <mergeCell ref="AF215:AS215"/>
    <mergeCell ref="AU215:AX215"/>
    <mergeCell ref="B216:I216"/>
    <mergeCell ref="J216:W216"/>
    <mergeCell ref="Z216:AE216"/>
    <mergeCell ref="AF216:AS216"/>
    <mergeCell ref="AU216:AX216"/>
    <mergeCell ref="B213:I213"/>
    <mergeCell ref="J213:W213"/>
    <mergeCell ref="Z213:AE213"/>
    <mergeCell ref="AF213:AS213"/>
    <mergeCell ref="AU213:AX213"/>
    <mergeCell ref="B214:I214"/>
    <mergeCell ref="J214:W214"/>
    <mergeCell ref="Z214:AE214"/>
    <mergeCell ref="AF214:AS214"/>
    <mergeCell ref="AU214:AX214"/>
    <mergeCell ref="B211:I211"/>
    <mergeCell ref="J211:W211"/>
    <mergeCell ref="Z211:AE211"/>
    <mergeCell ref="AF211:AS211"/>
    <mergeCell ref="AU211:AX211"/>
    <mergeCell ref="B212:I212"/>
    <mergeCell ref="J212:W212"/>
    <mergeCell ref="Z212:AE212"/>
    <mergeCell ref="AF212:AS212"/>
    <mergeCell ref="AU212:AX212"/>
    <mergeCell ref="B209:I209"/>
    <mergeCell ref="J209:W209"/>
    <mergeCell ref="Z209:AE209"/>
    <mergeCell ref="AF209:AS209"/>
    <mergeCell ref="AU209:AX209"/>
    <mergeCell ref="B210:I210"/>
    <mergeCell ref="J210:W210"/>
    <mergeCell ref="Z210:AE210"/>
    <mergeCell ref="AF210:AS210"/>
    <mergeCell ref="AU210:AX210"/>
    <mergeCell ref="B207:I207"/>
    <mergeCell ref="J207:W207"/>
    <mergeCell ref="Z207:AE207"/>
    <mergeCell ref="AF207:AS207"/>
    <mergeCell ref="AU207:AX207"/>
    <mergeCell ref="B208:I208"/>
    <mergeCell ref="J208:W208"/>
    <mergeCell ref="Z208:AE208"/>
    <mergeCell ref="AF208:AS208"/>
    <mergeCell ref="AU208:AX208"/>
    <mergeCell ref="B205:I205"/>
    <mergeCell ref="J205:W205"/>
    <mergeCell ref="Z205:AE205"/>
    <mergeCell ref="AF205:AS205"/>
    <mergeCell ref="AU205:AX205"/>
    <mergeCell ref="B206:I206"/>
    <mergeCell ref="J206:W206"/>
    <mergeCell ref="Z206:AE206"/>
    <mergeCell ref="AF206:AS206"/>
    <mergeCell ref="AU206:AX206"/>
    <mergeCell ref="B203:I203"/>
    <mergeCell ref="J203:W203"/>
    <mergeCell ref="Z203:AE203"/>
    <mergeCell ref="AF203:AS203"/>
    <mergeCell ref="AU203:AX203"/>
    <mergeCell ref="B204:I204"/>
    <mergeCell ref="J204:W204"/>
    <mergeCell ref="Z204:AE204"/>
    <mergeCell ref="AF204:AS204"/>
    <mergeCell ref="AU204:AX204"/>
    <mergeCell ref="B201:I201"/>
    <mergeCell ref="J201:W201"/>
    <mergeCell ref="Z201:AE201"/>
    <mergeCell ref="AF201:AS201"/>
    <mergeCell ref="AU201:AX201"/>
    <mergeCell ref="B202:I202"/>
    <mergeCell ref="J202:W202"/>
    <mergeCell ref="Z202:AE202"/>
    <mergeCell ref="AF202:AS202"/>
    <mergeCell ref="AU202:AX202"/>
    <mergeCell ref="B199:I199"/>
    <mergeCell ref="J199:W199"/>
    <mergeCell ref="Z199:AE199"/>
    <mergeCell ref="AF199:AS199"/>
    <mergeCell ref="AU199:AX199"/>
    <mergeCell ref="B200:I200"/>
    <mergeCell ref="J200:W200"/>
    <mergeCell ref="Z200:AE200"/>
    <mergeCell ref="AF200:AS200"/>
    <mergeCell ref="AU200:AX200"/>
    <mergeCell ref="B197:I197"/>
    <mergeCell ref="J197:W197"/>
    <mergeCell ref="Z197:AE197"/>
    <mergeCell ref="AF197:AS197"/>
    <mergeCell ref="AU197:AX197"/>
    <mergeCell ref="B198:I198"/>
    <mergeCell ref="J198:W198"/>
    <mergeCell ref="Z198:AE198"/>
    <mergeCell ref="AF198:AS198"/>
    <mergeCell ref="AU198:AX198"/>
    <mergeCell ref="B195:I195"/>
    <mergeCell ref="J195:W195"/>
    <mergeCell ref="Z195:AE195"/>
    <mergeCell ref="AF195:AS195"/>
    <mergeCell ref="AU195:AX195"/>
    <mergeCell ref="B196:I196"/>
    <mergeCell ref="J196:W196"/>
    <mergeCell ref="Z196:AE196"/>
    <mergeCell ref="AF196:AS196"/>
    <mergeCell ref="AU196:AX196"/>
    <mergeCell ref="B193:I193"/>
    <mergeCell ref="J193:W193"/>
    <mergeCell ref="Z193:AE193"/>
    <mergeCell ref="AF193:AS193"/>
    <mergeCell ref="AU193:AX193"/>
    <mergeCell ref="B194:I194"/>
    <mergeCell ref="J194:W194"/>
    <mergeCell ref="Z194:AE194"/>
    <mergeCell ref="AF194:AS194"/>
    <mergeCell ref="AU194:AX194"/>
    <mergeCell ref="B191:I191"/>
    <mergeCell ref="J191:W191"/>
    <mergeCell ref="Z191:AE191"/>
    <mergeCell ref="AF191:AS191"/>
    <mergeCell ref="AU191:AX191"/>
    <mergeCell ref="B192:I192"/>
    <mergeCell ref="J192:W192"/>
    <mergeCell ref="Z192:AE192"/>
    <mergeCell ref="AF192:AS192"/>
    <mergeCell ref="AU192:AX192"/>
    <mergeCell ref="B189:I189"/>
    <mergeCell ref="J189:W189"/>
    <mergeCell ref="Z189:AE189"/>
    <mergeCell ref="AF189:AS189"/>
    <mergeCell ref="AU189:AX189"/>
    <mergeCell ref="B190:I190"/>
    <mergeCell ref="J190:W190"/>
    <mergeCell ref="Z190:AE190"/>
    <mergeCell ref="AF190:AS190"/>
    <mergeCell ref="AU190:AX190"/>
    <mergeCell ref="B187:I187"/>
    <mergeCell ref="J187:W187"/>
    <mergeCell ref="Z187:AE187"/>
    <mergeCell ref="AF187:AS187"/>
    <mergeCell ref="AU187:AX187"/>
    <mergeCell ref="B188:I188"/>
    <mergeCell ref="J188:W188"/>
    <mergeCell ref="Z188:AE188"/>
    <mergeCell ref="AF188:AS188"/>
    <mergeCell ref="AU188:AX188"/>
    <mergeCell ref="B185:I185"/>
    <mergeCell ref="J185:W185"/>
    <mergeCell ref="Z185:AE185"/>
    <mergeCell ref="AF185:AS185"/>
    <mergeCell ref="AU185:AX185"/>
    <mergeCell ref="B186:I186"/>
    <mergeCell ref="J186:W186"/>
    <mergeCell ref="Z186:AE186"/>
    <mergeCell ref="AF186:AS186"/>
    <mergeCell ref="AU186:AX186"/>
    <mergeCell ref="B183:I183"/>
    <mergeCell ref="J183:W183"/>
    <mergeCell ref="Z183:AE183"/>
    <mergeCell ref="AF183:AS183"/>
    <mergeCell ref="AU183:AX183"/>
    <mergeCell ref="B184:I184"/>
    <mergeCell ref="J184:W184"/>
    <mergeCell ref="Z184:AE184"/>
    <mergeCell ref="AF184:AS184"/>
    <mergeCell ref="AU184:AX184"/>
    <mergeCell ref="B181:I181"/>
    <mergeCell ref="J181:W181"/>
    <mergeCell ref="Z181:AE181"/>
    <mergeCell ref="AF181:AS181"/>
    <mergeCell ref="AU181:AX181"/>
    <mergeCell ref="B182:I182"/>
    <mergeCell ref="J182:W182"/>
    <mergeCell ref="Z182:AE182"/>
    <mergeCell ref="AF182:AS182"/>
    <mergeCell ref="AU182:AX182"/>
    <mergeCell ref="B179:I179"/>
    <mergeCell ref="J179:W179"/>
    <mergeCell ref="Z179:AE179"/>
    <mergeCell ref="AF179:AS179"/>
    <mergeCell ref="AU179:AX179"/>
    <mergeCell ref="B180:I180"/>
    <mergeCell ref="J180:W180"/>
    <mergeCell ref="Z180:AE180"/>
    <mergeCell ref="AF180:AS180"/>
    <mergeCell ref="AU180:AX180"/>
    <mergeCell ref="B177:I177"/>
    <mergeCell ref="J177:W177"/>
    <mergeCell ref="Z177:AE177"/>
    <mergeCell ref="AF177:AS177"/>
    <mergeCell ref="AU177:AX177"/>
    <mergeCell ref="B178:I178"/>
    <mergeCell ref="J178:W178"/>
    <mergeCell ref="Z178:AE178"/>
    <mergeCell ref="AF178:AS178"/>
    <mergeCell ref="AU178:AX178"/>
    <mergeCell ref="B175:I175"/>
    <mergeCell ref="J175:W175"/>
    <mergeCell ref="Z175:AE175"/>
    <mergeCell ref="AF175:AS175"/>
    <mergeCell ref="AU175:AX175"/>
    <mergeCell ref="B176:I176"/>
    <mergeCell ref="J176:W176"/>
    <mergeCell ref="Z176:AE176"/>
    <mergeCell ref="AF176:AS176"/>
    <mergeCell ref="AU176:AX176"/>
    <mergeCell ref="B173:I173"/>
    <mergeCell ref="J173:W173"/>
    <mergeCell ref="Z173:AE173"/>
    <mergeCell ref="AF173:AS173"/>
    <mergeCell ref="AU173:AX173"/>
    <mergeCell ref="B174:I174"/>
    <mergeCell ref="J174:W174"/>
    <mergeCell ref="Z174:AE174"/>
    <mergeCell ref="AF174:AS174"/>
    <mergeCell ref="AU174:AX174"/>
    <mergeCell ref="B171:I171"/>
    <mergeCell ref="J171:W171"/>
    <mergeCell ref="Z171:AE171"/>
    <mergeCell ref="AF171:AS171"/>
    <mergeCell ref="AU171:AX171"/>
    <mergeCell ref="B172:I172"/>
    <mergeCell ref="J172:W172"/>
    <mergeCell ref="Z172:AE172"/>
    <mergeCell ref="AF172:AS172"/>
    <mergeCell ref="AU172:AX172"/>
    <mergeCell ref="B169:I169"/>
    <mergeCell ref="J169:W169"/>
    <mergeCell ref="Z169:AE169"/>
    <mergeCell ref="AF169:AS169"/>
    <mergeCell ref="AU169:AX169"/>
    <mergeCell ref="B170:I170"/>
    <mergeCell ref="J170:W170"/>
    <mergeCell ref="Z170:AE170"/>
    <mergeCell ref="AF170:AS170"/>
    <mergeCell ref="AU170:AX170"/>
    <mergeCell ref="B167:I167"/>
    <mergeCell ref="J167:W167"/>
    <mergeCell ref="Z167:AE167"/>
    <mergeCell ref="AF167:AS167"/>
    <mergeCell ref="AU167:AX167"/>
    <mergeCell ref="B168:I168"/>
    <mergeCell ref="J168:W168"/>
    <mergeCell ref="Z168:AE168"/>
    <mergeCell ref="AF168:AS168"/>
    <mergeCell ref="AU168:AX168"/>
    <mergeCell ref="B165:I165"/>
    <mergeCell ref="J165:W165"/>
    <mergeCell ref="Z165:AE165"/>
    <mergeCell ref="AF165:AS165"/>
    <mergeCell ref="AU165:AX165"/>
    <mergeCell ref="B166:I166"/>
    <mergeCell ref="J166:W166"/>
    <mergeCell ref="Z166:AE166"/>
    <mergeCell ref="AF166:AS166"/>
    <mergeCell ref="AU166:AX166"/>
    <mergeCell ref="B163:I163"/>
    <mergeCell ref="J163:W163"/>
    <mergeCell ref="Z163:AE163"/>
    <mergeCell ref="AF163:AS163"/>
    <mergeCell ref="AU163:AX163"/>
    <mergeCell ref="B164:I164"/>
    <mergeCell ref="J164:W164"/>
    <mergeCell ref="Z164:AE164"/>
    <mergeCell ref="AF164:AS164"/>
    <mergeCell ref="AU164:AX164"/>
    <mergeCell ref="B161:I161"/>
    <mergeCell ref="J161:W161"/>
    <mergeCell ref="Z161:AE161"/>
    <mergeCell ref="AF161:AS161"/>
    <mergeCell ref="AU161:AX161"/>
    <mergeCell ref="B162:I162"/>
    <mergeCell ref="J162:W162"/>
    <mergeCell ref="Z162:AE162"/>
    <mergeCell ref="AF162:AS162"/>
    <mergeCell ref="AU162:AX162"/>
    <mergeCell ref="B159:I159"/>
    <mergeCell ref="J159:W159"/>
    <mergeCell ref="Z159:AE159"/>
    <mergeCell ref="AF159:AS159"/>
    <mergeCell ref="AU159:AX159"/>
    <mergeCell ref="B160:I160"/>
    <mergeCell ref="J160:W160"/>
    <mergeCell ref="Z160:AE160"/>
    <mergeCell ref="AF160:AS160"/>
    <mergeCell ref="AU160:AX160"/>
    <mergeCell ref="B157:I157"/>
    <mergeCell ref="J157:W157"/>
    <mergeCell ref="Z157:AE157"/>
    <mergeCell ref="AF157:AS157"/>
    <mergeCell ref="AU157:AX157"/>
    <mergeCell ref="B158:I158"/>
    <mergeCell ref="J158:W158"/>
    <mergeCell ref="Z158:AE158"/>
    <mergeCell ref="AF158:AS158"/>
    <mergeCell ref="AU158:AX158"/>
    <mergeCell ref="B155:I155"/>
    <mergeCell ref="J155:W155"/>
    <mergeCell ref="Z155:AE155"/>
    <mergeCell ref="AF155:AS155"/>
    <mergeCell ref="AU155:AX155"/>
    <mergeCell ref="B156:I156"/>
    <mergeCell ref="J156:W156"/>
    <mergeCell ref="Z156:AE156"/>
    <mergeCell ref="AF156:AS156"/>
    <mergeCell ref="AU156:AX156"/>
    <mergeCell ref="B153:I153"/>
    <mergeCell ref="J153:W153"/>
    <mergeCell ref="Z153:AE153"/>
    <mergeCell ref="AF153:AS153"/>
    <mergeCell ref="AU153:AX153"/>
    <mergeCell ref="B154:I154"/>
    <mergeCell ref="J154:W154"/>
    <mergeCell ref="Z154:AE154"/>
    <mergeCell ref="AF154:AS154"/>
    <mergeCell ref="AU154:AX154"/>
    <mergeCell ref="B151:I151"/>
    <mergeCell ref="J151:W151"/>
    <mergeCell ref="Z151:AE151"/>
    <mergeCell ref="AF151:AS151"/>
    <mergeCell ref="AU151:AX151"/>
    <mergeCell ref="B152:I152"/>
    <mergeCell ref="J152:W152"/>
    <mergeCell ref="Z152:AE152"/>
    <mergeCell ref="AF152:AS152"/>
    <mergeCell ref="AU152:AX152"/>
    <mergeCell ref="B149:I149"/>
    <mergeCell ref="J149:W149"/>
    <mergeCell ref="Z149:AE149"/>
    <mergeCell ref="AF149:AS149"/>
    <mergeCell ref="AU149:AX149"/>
    <mergeCell ref="B150:I150"/>
    <mergeCell ref="J150:W150"/>
    <mergeCell ref="Z150:AE150"/>
    <mergeCell ref="AF150:AS150"/>
    <mergeCell ref="AU150:AX150"/>
    <mergeCell ref="B147:I147"/>
    <mergeCell ref="J147:W147"/>
    <mergeCell ref="Z147:AE147"/>
    <mergeCell ref="AF147:AS147"/>
    <mergeCell ref="AU147:AX147"/>
    <mergeCell ref="B148:I148"/>
    <mergeCell ref="J148:W148"/>
    <mergeCell ref="Z148:AE148"/>
    <mergeCell ref="AF148:AS148"/>
    <mergeCell ref="AU148:AX148"/>
    <mergeCell ref="B145:I145"/>
    <mergeCell ref="J145:W145"/>
    <mergeCell ref="Z145:AE145"/>
    <mergeCell ref="AF145:AS145"/>
    <mergeCell ref="AU145:AX145"/>
    <mergeCell ref="B146:I146"/>
    <mergeCell ref="J146:W146"/>
    <mergeCell ref="Z146:AE146"/>
    <mergeCell ref="AF146:AS146"/>
    <mergeCell ref="AU146:AX146"/>
    <mergeCell ref="B143:I143"/>
    <mergeCell ref="J143:W143"/>
    <mergeCell ref="Z143:AE143"/>
    <mergeCell ref="AF143:AS143"/>
    <mergeCell ref="AU143:AX143"/>
    <mergeCell ref="B144:I144"/>
    <mergeCell ref="J144:W144"/>
    <mergeCell ref="Z144:AE144"/>
    <mergeCell ref="AF144:AS144"/>
    <mergeCell ref="AU144:AX144"/>
    <mergeCell ref="B141:I141"/>
    <mergeCell ref="J141:W141"/>
    <mergeCell ref="Z141:AE141"/>
    <mergeCell ref="AF141:AS141"/>
    <mergeCell ref="AU141:AX141"/>
    <mergeCell ref="B142:I142"/>
    <mergeCell ref="J142:W142"/>
    <mergeCell ref="Z142:AE142"/>
    <mergeCell ref="AF142:AS142"/>
    <mergeCell ref="AU142:AX142"/>
    <mergeCell ref="B139:I139"/>
    <mergeCell ref="J139:W139"/>
    <mergeCell ref="Z139:AE139"/>
    <mergeCell ref="AF139:AS139"/>
    <mergeCell ref="AU139:AX139"/>
    <mergeCell ref="B140:I140"/>
    <mergeCell ref="J140:W140"/>
    <mergeCell ref="Z140:AE140"/>
    <mergeCell ref="AF140:AS140"/>
    <mergeCell ref="AU140:AX140"/>
    <mergeCell ref="B137:I137"/>
    <mergeCell ref="J137:W137"/>
    <mergeCell ref="Z137:AE137"/>
    <mergeCell ref="AF137:AS137"/>
    <mergeCell ref="AU137:AX137"/>
    <mergeCell ref="B138:I138"/>
    <mergeCell ref="J138:W138"/>
    <mergeCell ref="Z138:AE138"/>
    <mergeCell ref="AF138:AS138"/>
    <mergeCell ref="AU138:AX138"/>
    <mergeCell ref="B135:I135"/>
    <mergeCell ref="J135:W135"/>
    <mergeCell ref="Z135:AE135"/>
    <mergeCell ref="AF135:AS135"/>
    <mergeCell ref="AU135:AX135"/>
    <mergeCell ref="B136:I136"/>
    <mergeCell ref="J136:W136"/>
    <mergeCell ref="Z136:AE136"/>
    <mergeCell ref="AF136:AS136"/>
    <mergeCell ref="AU136:AX136"/>
    <mergeCell ref="B133:I133"/>
    <mergeCell ref="J133:W133"/>
    <mergeCell ref="Z133:AE133"/>
    <mergeCell ref="AF133:AS133"/>
    <mergeCell ref="AU133:AX133"/>
    <mergeCell ref="B134:I134"/>
    <mergeCell ref="J134:W134"/>
    <mergeCell ref="Z134:AE134"/>
    <mergeCell ref="AF134:AS134"/>
    <mergeCell ref="AU134:AX134"/>
    <mergeCell ref="B131:I131"/>
    <mergeCell ref="J131:W131"/>
    <mergeCell ref="Z131:AE131"/>
    <mergeCell ref="AF131:AS131"/>
    <mergeCell ref="AU131:AX131"/>
    <mergeCell ref="B132:I132"/>
    <mergeCell ref="J132:W132"/>
    <mergeCell ref="Z132:AE132"/>
    <mergeCell ref="AF132:AS132"/>
    <mergeCell ref="AU132:AX132"/>
    <mergeCell ref="B129:I129"/>
    <mergeCell ref="J129:W129"/>
    <mergeCell ref="Z129:AE129"/>
    <mergeCell ref="AF129:AS129"/>
    <mergeCell ref="AU129:AX129"/>
    <mergeCell ref="B130:I130"/>
    <mergeCell ref="J130:W130"/>
    <mergeCell ref="Z130:AE130"/>
    <mergeCell ref="AF130:AS130"/>
    <mergeCell ref="AU130:AX130"/>
    <mergeCell ref="B127:I127"/>
    <mergeCell ref="J127:W127"/>
    <mergeCell ref="Z127:AE127"/>
    <mergeCell ref="AF127:AS127"/>
    <mergeCell ref="AU127:AX127"/>
    <mergeCell ref="B128:I128"/>
    <mergeCell ref="J128:W128"/>
    <mergeCell ref="Z128:AE128"/>
    <mergeCell ref="AF128:AS128"/>
    <mergeCell ref="AU128:AX128"/>
    <mergeCell ref="B125:I125"/>
    <mergeCell ref="J125:W125"/>
    <mergeCell ref="Z125:AE125"/>
    <mergeCell ref="AF125:AS125"/>
    <mergeCell ref="AU125:AX125"/>
    <mergeCell ref="B126:I126"/>
    <mergeCell ref="J126:W126"/>
    <mergeCell ref="Z126:AE126"/>
    <mergeCell ref="AF126:AS126"/>
    <mergeCell ref="AU126:AX126"/>
    <mergeCell ref="B123:I123"/>
    <mergeCell ref="J123:W123"/>
    <mergeCell ref="Z123:AE123"/>
    <mergeCell ref="AF123:AS123"/>
    <mergeCell ref="AU123:AX123"/>
    <mergeCell ref="B124:I124"/>
    <mergeCell ref="J124:W124"/>
    <mergeCell ref="Z124:AE124"/>
    <mergeCell ref="AF124:AS124"/>
    <mergeCell ref="AU124:AX124"/>
    <mergeCell ref="B121:I121"/>
    <mergeCell ref="J121:W121"/>
    <mergeCell ref="Z121:AE121"/>
    <mergeCell ref="AF121:AS121"/>
    <mergeCell ref="AU121:AX121"/>
    <mergeCell ref="B122:I122"/>
    <mergeCell ref="J122:W122"/>
    <mergeCell ref="Z122:AE122"/>
    <mergeCell ref="AF122:AS122"/>
    <mergeCell ref="AU122:AX122"/>
    <mergeCell ref="B119:I119"/>
    <mergeCell ref="J119:W119"/>
    <mergeCell ref="Z119:AE119"/>
    <mergeCell ref="AF119:AS119"/>
    <mergeCell ref="AU119:AX119"/>
    <mergeCell ref="B120:I120"/>
    <mergeCell ref="J120:W120"/>
    <mergeCell ref="Z120:AE120"/>
    <mergeCell ref="AF120:AS120"/>
    <mergeCell ref="AU120:AX120"/>
    <mergeCell ref="B117:I117"/>
    <mergeCell ref="J117:W117"/>
    <mergeCell ref="Z117:AE117"/>
    <mergeCell ref="AF117:AS117"/>
    <mergeCell ref="AU117:AX117"/>
    <mergeCell ref="B118:I118"/>
    <mergeCell ref="J118:W118"/>
    <mergeCell ref="Z118:AE118"/>
    <mergeCell ref="AF118:AS118"/>
    <mergeCell ref="AU118:AX118"/>
    <mergeCell ref="B115:I115"/>
    <mergeCell ref="J115:W115"/>
    <mergeCell ref="Z115:AE115"/>
    <mergeCell ref="AF115:AS115"/>
    <mergeCell ref="AU115:AX115"/>
    <mergeCell ref="B116:I116"/>
    <mergeCell ref="J116:W116"/>
    <mergeCell ref="Z116:AE116"/>
    <mergeCell ref="AF116:AS116"/>
    <mergeCell ref="AU116:AX116"/>
    <mergeCell ref="B113:I113"/>
    <mergeCell ref="J113:W113"/>
    <mergeCell ref="Z113:AE113"/>
    <mergeCell ref="AF113:AS113"/>
    <mergeCell ref="AU113:AX113"/>
    <mergeCell ref="B114:I114"/>
    <mergeCell ref="J114:W114"/>
    <mergeCell ref="Z114:AE114"/>
    <mergeCell ref="AF114:AS114"/>
    <mergeCell ref="AU114:AX114"/>
    <mergeCell ref="B108:I108"/>
    <mergeCell ref="J108:W108"/>
    <mergeCell ref="Z108:AE108"/>
    <mergeCell ref="AF108:AS108"/>
    <mergeCell ref="AU108:AX108"/>
    <mergeCell ref="B106:I106"/>
    <mergeCell ref="J106:W106"/>
    <mergeCell ref="Z106:AE106"/>
    <mergeCell ref="AF106:AS106"/>
    <mergeCell ref="AU106:AX106"/>
    <mergeCell ref="B107:I107"/>
    <mergeCell ref="J107:W107"/>
    <mergeCell ref="Z107:AE107"/>
    <mergeCell ref="AF107:AS107"/>
    <mergeCell ref="AU107:AX107"/>
    <mergeCell ref="B104:I104"/>
    <mergeCell ref="J104:W104"/>
    <mergeCell ref="Z104:AE104"/>
    <mergeCell ref="AF104:AS104"/>
    <mergeCell ref="AU104:AX104"/>
    <mergeCell ref="B105:I105"/>
    <mergeCell ref="J105:W105"/>
    <mergeCell ref="Z105:AE105"/>
    <mergeCell ref="AF105:AS105"/>
    <mergeCell ref="AU105:AX105"/>
    <mergeCell ref="B102:I102"/>
    <mergeCell ref="J102:W102"/>
    <mergeCell ref="Z102:AE102"/>
    <mergeCell ref="AF102:AS102"/>
    <mergeCell ref="AU102:AX102"/>
    <mergeCell ref="B103:I103"/>
    <mergeCell ref="J103:W103"/>
    <mergeCell ref="Z103:AE103"/>
    <mergeCell ref="AF103:AS103"/>
    <mergeCell ref="AU103:AX103"/>
    <mergeCell ref="B100:I100"/>
    <mergeCell ref="J100:W100"/>
    <mergeCell ref="Z100:AE100"/>
    <mergeCell ref="AF100:AS100"/>
    <mergeCell ref="AU100:AX100"/>
    <mergeCell ref="B101:I101"/>
    <mergeCell ref="J101:W101"/>
    <mergeCell ref="Z101:AE101"/>
    <mergeCell ref="AF101:AS101"/>
    <mergeCell ref="AU101:AX101"/>
    <mergeCell ref="B98:I98"/>
    <mergeCell ref="J98:W98"/>
    <mergeCell ref="Z98:AE98"/>
    <mergeCell ref="AF98:AS98"/>
    <mergeCell ref="AU98:AX98"/>
    <mergeCell ref="B99:I99"/>
    <mergeCell ref="J99:W99"/>
    <mergeCell ref="Z99:AE99"/>
    <mergeCell ref="AF99:AS99"/>
    <mergeCell ref="AU99:AX99"/>
    <mergeCell ref="B96:I96"/>
    <mergeCell ref="J96:W96"/>
    <mergeCell ref="Z96:AE96"/>
    <mergeCell ref="AF96:AS96"/>
    <mergeCell ref="AU96:AX96"/>
    <mergeCell ref="B97:I97"/>
    <mergeCell ref="J97:W97"/>
    <mergeCell ref="Z97:AE97"/>
    <mergeCell ref="AF97:AS97"/>
    <mergeCell ref="AU97:AX97"/>
    <mergeCell ref="B94:I94"/>
    <mergeCell ref="J94:W94"/>
    <mergeCell ref="Z94:AE94"/>
    <mergeCell ref="AF94:AS94"/>
    <mergeCell ref="AU94:AX94"/>
    <mergeCell ref="B95:I95"/>
    <mergeCell ref="J95:W95"/>
    <mergeCell ref="Z95:AE95"/>
    <mergeCell ref="AF95:AS95"/>
    <mergeCell ref="AU95:AX95"/>
    <mergeCell ref="B92:I92"/>
    <mergeCell ref="J92:W92"/>
    <mergeCell ref="Z92:AE92"/>
    <mergeCell ref="AF92:AS92"/>
    <mergeCell ref="AU92:AX92"/>
    <mergeCell ref="B93:I93"/>
    <mergeCell ref="J93:W93"/>
    <mergeCell ref="Z93:AE93"/>
    <mergeCell ref="AF93:AS93"/>
    <mergeCell ref="AU93:AX93"/>
    <mergeCell ref="B90:I90"/>
    <mergeCell ref="J90:W90"/>
    <mergeCell ref="Z90:AE90"/>
    <mergeCell ref="AF90:AS90"/>
    <mergeCell ref="AU90:AX90"/>
    <mergeCell ref="B91:I91"/>
    <mergeCell ref="J91:W91"/>
    <mergeCell ref="Z91:AE91"/>
    <mergeCell ref="AF91:AS91"/>
    <mergeCell ref="AU91:AX91"/>
    <mergeCell ref="J88:W88"/>
    <mergeCell ref="Z88:AE88"/>
    <mergeCell ref="AF88:AS88"/>
    <mergeCell ref="AU88:AX88"/>
    <mergeCell ref="B89:I89"/>
    <mergeCell ref="J89:W89"/>
    <mergeCell ref="Z89:AE89"/>
    <mergeCell ref="AF89:AS89"/>
    <mergeCell ref="AU89:AX89"/>
    <mergeCell ref="B88:I88"/>
    <mergeCell ref="B87:I87"/>
    <mergeCell ref="J87:W87"/>
    <mergeCell ref="Z87:AE87"/>
    <mergeCell ref="AF87:AS87"/>
    <mergeCell ref="AU87:AX87"/>
    <mergeCell ref="AZ77:BA77"/>
    <mergeCell ref="BB77:BC77"/>
    <mergeCell ref="AZ78:BA78"/>
    <mergeCell ref="BB78:BC78"/>
    <mergeCell ref="AC79:AY79"/>
    <mergeCell ref="AZ79:BA79"/>
    <mergeCell ref="BB79:BC79"/>
    <mergeCell ref="A77:AB79"/>
    <mergeCell ref="AC77:AY78"/>
    <mergeCell ref="A83:Y83"/>
    <mergeCell ref="Z83:BD83"/>
    <mergeCell ref="AF47:AS47"/>
    <mergeCell ref="B50:I50"/>
    <mergeCell ref="AZ80:BA80"/>
    <mergeCell ref="BB80:BC80"/>
    <mergeCell ref="A46:BD46"/>
    <mergeCell ref="B86:I86"/>
    <mergeCell ref="J86:W86"/>
    <mergeCell ref="Z86:AE86"/>
    <mergeCell ref="AF86:AS86"/>
    <mergeCell ref="AU86:AX86"/>
    <mergeCell ref="B85:I85"/>
    <mergeCell ref="J85:W85"/>
    <mergeCell ref="Z85:AE85"/>
    <mergeCell ref="AF85:AS85"/>
    <mergeCell ref="AU85:AX85"/>
    <mergeCell ref="B49:I49"/>
    <mergeCell ref="J49:W49"/>
    <mergeCell ref="Z49:AE49"/>
    <mergeCell ref="AF49:AS49"/>
    <mergeCell ref="AU49:AX49"/>
    <mergeCell ref="J84:W84"/>
    <mergeCell ref="Z84:AE84"/>
    <mergeCell ref="AF84:AS84"/>
    <mergeCell ref="AC44:AY44"/>
    <mergeCell ref="A45:AB45"/>
    <mergeCell ref="A81:BD81"/>
    <mergeCell ref="AC42:AY43"/>
    <mergeCell ref="AZ42:BA42"/>
    <mergeCell ref="BB42:BC42"/>
    <mergeCell ref="AZ43:BA43"/>
    <mergeCell ref="BB43:BC43"/>
    <mergeCell ref="A80:AB80"/>
    <mergeCell ref="AC80:AY80"/>
    <mergeCell ref="AZ44:BA44"/>
    <mergeCell ref="BB44:BC44"/>
    <mergeCell ref="AC45:AY45"/>
    <mergeCell ref="AZ45:BA45"/>
    <mergeCell ref="BB45:BC45"/>
    <mergeCell ref="A82:BD82"/>
    <mergeCell ref="A42:AB44"/>
    <mergeCell ref="A48:BD48"/>
    <mergeCell ref="B47:I47"/>
    <mergeCell ref="J47:W47"/>
    <mergeCell ref="Z47:AE47"/>
    <mergeCell ref="BA4:BD4"/>
    <mergeCell ref="AF9:AY9"/>
    <mergeCell ref="AF5:AY5"/>
    <mergeCell ref="AF6:AY6"/>
    <mergeCell ref="AF8:AY8"/>
    <mergeCell ref="A6:E6"/>
    <mergeCell ref="AZ242:BA242"/>
    <mergeCell ref="Z12:BD12"/>
    <mergeCell ref="F5:Z5"/>
    <mergeCell ref="F6:Z6"/>
    <mergeCell ref="F7:Z7"/>
    <mergeCell ref="B13:I13"/>
    <mergeCell ref="AC241:AY242"/>
    <mergeCell ref="A10:E10"/>
    <mergeCell ref="A5:E5"/>
    <mergeCell ref="AF11:AY11"/>
    <mergeCell ref="Z13:AE13"/>
    <mergeCell ref="AF13:AS13"/>
    <mergeCell ref="F11:Z11"/>
    <mergeCell ref="B15:I15"/>
    <mergeCell ref="J15:W15"/>
    <mergeCell ref="Z15:AE15"/>
    <mergeCell ref="AF15:AS15"/>
    <mergeCell ref="AU15:AX15"/>
    <mergeCell ref="BA1:BD1"/>
    <mergeCell ref="BA2:BD2"/>
    <mergeCell ref="BA3:BD3"/>
    <mergeCell ref="AB9:AE9"/>
    <mergeCell ref="F8:Z8"/>
    <mergeCell ref="F9:Z9"/>
    <mergeCell ref="F10:Z10"/>
    <mergeCell ref="A8:E8"/>
    <mergeCell ref="A9:E9"/>
    <mergeCell ref="AB7:AE7"/>
    <mergeCell ref="AF7:AY7"/>
    <mergeCell ref="AB8:AE8"/>
    <mergeCell ref="AB6:AE6"/>
    <mergeCell ref="AB5:AE5"/>
    <mergeCell ref="A1:B4"/>
    <mergeCell ref="C3:AZ4"/>
    <mergeCell ref="C1:AZ2"/>
    <mergeCell ref="AB10:AE10"/>
    <mergeCell ref="AF10:AH10"/>
    <mergeCell ref="AI10:AP10"/>
    <mergeCell ref="AQ10:AT10"/>
    <mergeCell ref="AZ6:BA6"/>
    <mergeCell ref="BC10:BD10"/>
    <mergeCell ref="BB5:BD5"/>
    <mergeCell ref="AY10:BA10"/>
    <mergeCell ref="A7:E7"/>
    <mergeCell ref="A12:Y12"/>
    <mergeCell ref="J13:W13"/>
    <mergeCell ref="BA247:BD247"/>
    <mergeCell ref="A245:BD246"/>
    <mergeCell ref="AC243:AY243"/>
    <mergeCell ref="AZ241:BA241"/>
    <mergeCell ref="AZ243:BA243"/>
    <mergeCell ref="AZ244:BA244"/>
    <mergeCell ref="AC244:AY244"/>
    <mergeCell ref="BB241:BC241"/>
    <mergeCell ref="BB242:BC242"/>
    <mergeCell ref="BB243:BC243"/>
    <mergeCell ref="BB244:BC244"/>
    <mergeCell ref="A241:AB242"/>
    <mergeCell ref="A243:AB244"/>
    <mergeCell ref="Z41:AE41"/>
    <mergeCell ref="AF41:AS41"/>
    <mergeCell ref="AU41:AX41"/>
    <mergeCell ref="B41:I41"/>
    <mergeCell ref="J41:W41"/>
    <mergeCell ref="A14:BD14"/>
    <mergeCell ref="B84:I84"/>
    <mergeCell ref="B31:I31"/>
    <mergeCell ref="J31:W31"/>
    <mergeCell ref="Z31:AE31"/>
    <mergeCell ref="AF31:AS31"/>
    <mergeCell ref="AU31:AX31"/>
    <mergeCell ref="B32:I32"/>
    <mergeCell ref="J32:W32"/>
    <mergeCell ref="Z32:AE32"/>
    <mergeCell ref="AF32:AS32"/>
    <mergeCell ref="AU32:AX32"/>
    <mergeCell ref="B33:I33"/>
    <mergeCell ref="J33:W33"/>
    <mergeCell ref="Z33:AE33"/>
    <mergeCell ref="AF33:AS33"/>
    <mergeCell ref="AU33:AX33"/>
    <mergeCell ref="B34:I34"/>
    <mergeCell ref="J34:W34"/>
    <mergeCell ref="Z34:AE34"/>
    <mergeCell ref="AF34:AS34"/>
    <mergeCell ref="AU34:AX34"/>
    <mergeCell ref="B35:I35"/>
    <mergeCell ref="J35:W35"/>
    <mergeCell ref="Z35:AE35"/>
    <mergeCell ref="AF35:AS35"/>
    <mergeCell ref="AU35:AX35"/>
    <mergeCell ref="B36:I36"/>
    <mergeCell ref="J36:W36"/>
    <mergeCell ref="Z36:AE36"/>
    <mergeCell ref="AF36:AS36"/>
    <mergeCell ref="AU36:AX36"/>
    <mergeCell ref="B37:I37"/>
    <mergeCell ref="J37:W37"/>
    <mergeCell ref="Z37:AE37"/>
    <mergeCell ref="AF37:AS37"/>
    <mergeCell ref="AU37:AX37"/>
    <mergeCell ref="B38:I38"/>
    <mergeCell ref="J38:W38"/>
    <mergeCell ref="Z38:AE38"/>
    <mergeCell ref="AF38:AS38"/>
    <mergeCell ref="AU38:AX38"/>
    <mergeCell ref="B39:I39"/>
    <mergeCell ref="J39:W39"/>
    <mergeCell ref="Z39:AE39"/>
    <mergeCell ref="AF39:AS39"/>
    <mergeCell ref="AU39:AX39"/>
    <mergeCell ref="B40:I40"/>
    <mergeCell ref="J40:W40"/>
    <mergeCell ref="Z40:AE40"/>
    <mergeCell ref="AF40:AS40"/>
    <mergeCell ref="AU40:AX40"/>
    <mergeCell ref="B16:I16"/>
    <mergeCell ref="J16:W16"/>
    <mergeCell ref="Z16:AE16"/>
    <mergeCell ref="AF16:AS16"/>
    <mergeCell ref="AU16:AX16"/>
    <mergeCell ref="B17:I17"/>
    <mergeCell ref="J17:W17"/>
    <mergeCell ref="Z17:AE17"/>
    <mergeCell ref="AF17:AS17"/>
    <mergeCell ref="AU17:AX17"/>
    <mergeCell ref="B18:I18"/>
    <mergeCell ref="J18:W18"/>
    <mergeCell ref="Z18:AE18"/>
    <mergeCell ref="AF18:AS18"/>
    <mergeCell ref="AU18:AX18"/>
    <mergeCell ref="B19:I19"/>
    <mergeCell ref="J19:W19"/>
    <mergeCell ref="Z19:AE19"/>
    <mergeCell ref="AF19:AS19"/>
    <mergeCell ref="AU19:AX19"/>
    <mergeCell ref="B20:I20"/>
    <mergeCell ref="J20:W20"/>
    <mergeCell ref="Z20:AE20"/>
    <mergeCell ref="AF20:AS20"/>
    <mergeCell ref="AU20:AX20"/>
    <mergeCell ref="B21:I21"/>
    <mergeCell ref="J21:W21"/>
    <mergeCell ref="Z21:AE21"/>
    <mergeCell ref="AF21:AS21"/>
    <mergeCell ref="AU21:AX21"/>
    <mergeCell ref="B22:I22"/>
    <mergeCell ref="J22:W22"/>
    <mergeCell ref="Z22:AE22"/>
    <mergeCell ref="AF22:AS22"/>
    <mergeCell ref="AU22:AX22"/>
    <mergeCell ref="B23:I23"/>
    <mergeCell ref="J23:W23"/>
    <mergeCell ref="Z23:AE23"/>
    <mergeCell ref="AF23:AS23"/>
    <mergeCell ref="AU23:AX23"/>
    <mergeCell ref="B24:I24"/>
    <mergeCell ref="J24:W24"/>
    <mergeCell ref="Z24:AE24"/>
    <mergeCell ref="AF24:AS24"/>
    <mergeCell ref="AU24:AX24"/>
    <mergeCell ref="B25:I25"/>
    <mergeCell ref="J25:W25"/>
    <mergeCell ref="Z25:AE25"/>
    <mergeCell ref="AF25:AS25"/>
    <mergeCell ref="AU25:AX25"/>
    <mergeCell ref="B26:I26"/>
    <mergeCell ref="J26:W26"/>
    <mergeCell ref="Z26:AE26"/>
    <mergeCell ref="AF26:AS26"/>
    <mergeCell ref="AU26:AX26"/>
    <mergeCell ref="B27:I27"/>
    <mergeCell ref="J27:W27"/>
    <mergeCell ref="Z27:AE27"/>
    <mergeCell ref="AF27:AS27"/>
    <mergeCell ref="AU27:AX27"/>
    <mergeCell ref="B30:I30"/>
    <mergeCell ref="J30:W30"/>
    <mergeCell ref="Z30:AE30"/>
    <mergeCell ref="AF30:AS30"/>
    <mergeCell ref="AU30:AX30"/>
    <mergeCell ref="B28:I28"/>
    <mergeCell ref="J28:W28"/>
    <mergeCell ref="Z28:AE28"/>
    <mergeCell ref="AF28:AS28"/>
    <mergeCell ref="AU28:AX28"/>
    <mergeCell ref="B29:I29"/>
    <mergeCell ref="J29:W29"/>
    <mergeCell ref="Z29:AE29"/>
    <mergeCell ref="AF29:AS29"/>
    <mergeCell ref="AU29:AX29"/>
    <mergeCell ref="J50:W50"/>
    <mergeCell ref="Z50:AE50"/>
    <mergeCell ref="AF50:AS50"/>
    <mergeCell ref="AU50:AX50"/>
    <mergeCell ref="B51:I51"/>
    <mergeCell ref="J51:W51"/>
    <mergeCell ref="Z51:AE51"/>
    <mergeCell ref="AF51:AS51"/>
    <mergeCell ref="AU51:AX51"/>
    <mergeCell ref="B52:I52"/>
    <mergeCell ref="J52:W52"/>
    <mergeCell ref="Z52:AE52"/>
    <mergeCell ref="AF52:AS52"/>
    <mergeCell ref="AU52:AX52"/>
    <mergeCell ref="B53:I53"/>
    <mergeCell ref="J53:W53"/>
    <mergeCell ref="Z53:AE53"/>
    <mergeCell ref="AF53:AS53"/>
    <mergeCell ref="AU53:AX53"/>
    <mergeCell ref="B54:I54"/>
    <mergeCell ref="J54:W54"/>
    <mergeCell ref="Z54:AE54"/>
    <mergeCell ref="AF54:AS54"/>
    <mergeCell ref="AU54:AX54"/>
    <mergeCell ref="B55:I55"/>
    <mergeCell ref="J55:W55"/>
    <mergeCell ref="Z55:AE55"/>
    <mergeCell ref="AF55:AS55"/>
    <mergeCell ref="AU55:AX55"/>
    <mergeCell ref="B56:I56"/>
    <mergeCell ref="J56:W56"/>
    <mergeCell ref="Z56:AE56"/>
    <mergeCell ref="AF56:AS56"/>
    <mergeCell ref="AU56:AX56"/>
    <mergeCell ref="B57:I57"/>
    <mergeCell ref="J57:W57"/>
    <mergeCell ref="Z57:AE57"/>
    <mergeCell ref="AF57:AS57"/>
    <mergeCell ref="AU57:AX57"/>
    <mergeCell ref="B58:I58"/>
    <mergeCell ref="J58:W58"/>
    <mergeCell ref="Z58:AE58"/>
    <mergeCell ref="AF58:AS58"/>
    <mergeCell ref="AU58:AX58"/>
    <mergeCell ref="B59:I59"/>
    <mergeCell ref="J59:W59"/>
    <mergeCell ref="Z59:AE59"/>
    <mergeCell ref="AF59:AS59"/>
    <mergeCell ref="AU59:AX59"/>
    <mergeCell ref="B60:I60"/>
    <mergeCell ref="J60:W60"/>
    <mergeCell ref="Z60:AE60"/>
    <mergeCell ref="AF60:AS60"/>
    <mergeCell ref="AU60:AX60"/>
    <mergeCell ref="B61:I61"/>
    <mergeCell ref="J61:W61"/>
    <mergeCell ref="Z61:AE61"/>
    <mergeCell ref="AF61:AS61"/>
    <mergeCell ref="AU61:AX61"/>
    <mergeCell ref="B62:I62"/>
    <mergeCell ref="J62:W62"/>
    <mergeCell ref="Z62:AE62"/>
    <mergeCell ref="AF62:AS62"/>
    <mergeCell ref="AU62:AX62"/>
    <mergeCell ref="B63:I63"/>
    <mergeCell ref="J63:W63"/>
    <mergeCell ref="Z63:AE63"/>
    <mergeCell ref="AF63:AS63"/>
    <mergeCell ref="AU63:AX63"/>
    <mergeCell ref="B64:I64"/>
    <mergeCell ref="J64:W64"/>
    <mergeCell ref="Z64:AE64"/>
    <mergeCell ref="AF64:AS64"/>
    <mergeCell ref="AU64:AX64"/>
    <mergeCell ref="B65:I65"/>
    <mergeCell ref="J65:W65"/>
    <mergeCell ref="Z65:AE65"/>
    <mergeCell ref="AF65:AS65"/>
    <mergeCell ref="AU65:AX65"/>
    <mergeCell ref="B66:I66"/>
    <mergeCell ref="J66:W66"/>
    <mergeCell ref="Z66:AE66"/>
    <mergeCell ref="AF66:AS66"/>
    <mergeCell ref="AU66:AX66"/>
    <mergeCell ref="B67:I67"/>
    <mergeCell ref="J67:W67"/>
    <mergeCell ref="Z67:AE67"/>
    <mergeCell ref="AF67:AS67"/>
    <mergeCell ref="AU67:AX67"/>
    <mergeCell ref="B68:I68"/>
    <mergeCell ref="J68:W68"/>
    <mergeCell ref="Z68:AE68"/>
    <mergeCell ref="AF68:AS68"/>
    <mergeCell ref="AU68:AX68"/>
    <mergeCell ref="B69:I69"/>
    <mergeCell ref="J69:W69"/>
    <mergeCell ref="Z69:AE69"/>
    <mergeCell ref="AF69:AS69"/>
    <mergeCell ref="AU69:AX69"/>
    <mergeCell ref="B70:I70"/>
    <mergeCell ref="J70:W70"/>
    <mergeCell ref="Z70:AE70"/>
    <mergeCell ref="AF70:AS70"/>
    <mergeCell ref="AU70:AX70"/>
    <mergeCell ref="B71:I71"/>
    <mergeCell ref="J71:W71"/>
    <mergeCell ref="Z71:AE71"/>
    <mergeCell ref="AF71:AS71"/>
    <mergeCell ref="AU71:AX71"/>
    <mergeCell ref="B72:I72"/>
    <mergeCell ref="J72:W72"/>
    <mergeCell ref="Z72:AE72"/>
    <mergeCell ref="AF72:AS72"/>
    <mergeCell ref="AU72:AX72"/>
    <mergeCell ref="B73:I73"/>
    <mergeCell ref="J73:W73"/>
    <mergeCell ref="Z73:AE73"/>
    <mergeCell ref="AF73:AS73"/>
    <mergeCell ref="AU73:AX73"/>
    <mergeCell ref="B76:I76"/>
    <mergeCell ref="J76:W76"/>
    <mergeCell ref="Z76:AE76"/>
    <mergeCell ref="AF76:AS76"/>
    <mergeCell ref="AU76:AX76"/>
    <mergeCell ref="B74:I74"/>
    <mergeCell ref="J74:W74"/>
    <mergeCell ref="Z74:AE74"/>
    <mergeCell ref="AF74:AS74"/>
    <mergeCell ref="AU74:AX74"/>
    <mergeCell ref="B75:I75"/>
    <mergeCell ref="J75:W75"/>
    <mergeCell ref="Z75:AE75"/>
    <mergeCell ref="AF75:AS75"/>
    <mergeCell ref="AU75:AX75"/>
    <mergeCell ref="B109:I109"/>
    <mergeCell ref="J109:W109"/>
    <mergeCell ref="Z109:AE109"/>
    <mergeCell ref="AF109:AS109"/>
    <mergeCell ref="AU109:AX109"/>
    <mergeCell ref="B110:I110"/>
    <mergeCell ref="J110:W110"/>
    <mergeCell ref="Z110:AE110"/>
    <mergeCell ref="AF110:AS110"/>
    <mergeCell ref="AU110:AX110"/>
    <mergeCell ref="B111:I111"/>
    <mergeCell ref="J111:W111"/>
    <mergeCell ref="Z111:AE111"/>
    <mergeCell ref="AF111:AS111"/>
    <mergeCell ref="AU111:AX111"/>
    <mergeCell ref="B112:I112"/>
    <mergeCell ref="J112:W112"/>
    <mergeCell ref="Z112:AE112"/>
    <mergeCell ref="AF112:AS112"/>
    <mergeCell ref="AU112:AX112"/>
  </mergeCells>
  <hyperlinks>
    <hyperlink ref="AY10" r:id="rId1" display="decheverry@ut.edu.co"/>
  </hyperlinks>
  <pageMargins left="0.70866141732283472" right="0.70866141732283472" top="0.74803149606299213" bottom="0.74803149606299213" header="0.31496062992125984" footer="0.31496062992125984"/>
  <pageSetup paperSize="5" scale="44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2022-02-14T16:20:07Z</cp:lastPrinted>
  <dcterms:created xsi:type="dcterms:W3CDTF">2013-02-11T15:37:57Z</dcterms:created>
  <dcterms:modified xsi:type="dcterms:W3CDTF">2022-05-17T21:01:00Z</dcterms:modified>
</cp:coreProperties>
</file>