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OS\Documents\AÑO 2022\INVITACIONES MENOR CUANTIA\INVITACION MENOR CUANTIA 105\"/>
    </mc:Choice>
  </mc:AlternateContent>
  <bookViews>
    <workbookView showHorizontalScroll="0" showVerticalScroll="0" showSheetTabs="0" xWindow="0" yWindow="0" windowWidth="12225" windowHeight="4470"/>
  </bookViews>
  <sheets>
    <sheet name="COTIZACIÓN" sheetId="1" r:id="rId1"/>
    <sheet name="Hoja3" sheetId="3" r:id="rId2"/>
  </sheets>
  <definedNames>
    <definedName name="_xlnm.Print_Area" localSheetId="0">COTIZACIÓN!$A$1:$BD$179</definedName>
  </definedNames>
  <calcPr calcId="162913"/>
</workbook>
</file>

<file path=xl/calcChain.xml><?xml version="1.0" encoding="utf-8"?>
<calcChain xmlns="http://schemas.openxmlformats.org/spreadsheetml/2006/main">
  <c r="A121" i="1" l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08" i="1" l="1"/>
  <c r="A109" i="1" s="1"/>
  <c r="A84" i="1" l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40" i="1" l="1"/>
  <c r="A41" i="1" s="1"/>
  <c r="A67" i="1" l="1"/>
  <c r="A68" i="1" s="1"/>
  <c r="A69" i="1" s="1"/>
  <c r="A70" i="1" s="1"/>
  <c r="A71" i="1" s="1"/>
  <c r="A72" i="1" s="1"/>
  <c r="A73" i="1" s="1"/>
  <c r="A74" i="1" s="1"/>
  <c r="A52" i="1" l="1"/>
  <c r="A53" i="1" s="1"/>
  <c r="A54" i="1" s="1"/>
  <c r="A55" i="1" s="1"/>
  <c r="A56" i="1" s="1"/>
  <c r="A57" i="1" s="1"/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42" i="1" s="1"/>
  <c r="A43" i="1" s="1"/>
</calcChain>
</file>

<file path=xl/sharedStrings.xml><?xml version="1.0" encoding="utf-8"?>
<sst xmlns="http://schemas.openxmlformats.org/spreadsheetml/2006/main" count="541" uniqueCount="265">
  <si>
    <t>NIT:</t>
  </si>
  <si>
    <t>E-MAIL:</t>
  </si>
  <si>
    <t xml:space="preserve">COTIZACIÓN No. </t>
  </si>
  <si>
    <t>FORMA DE PAGO:</t>
  </si>
  <si>
    <t>UNIDAD DE MEDIDA</t>
  </si>
  <si>
    <t>SOLICITADO</t>
  </si>
  <si>
    <t>OFERTADO</t>
  </si>
  <si>
    <t>MARCA</t>
  </si>
  <si>
    <t>VALOR UNITARIO</t>
  </si>
  <si>
    <t>IVA</t>
  </si>
  <si>
    <t>VALOR TOTAL</t>
  </si>
  <si>
    <t>TIEMPO DE ENTREGA (DIAS)</t>
  </si>
  <si>
    <t>FECHA</t>
  </si>
  <si>
    <t>VALIDEZ DE LA OFERTA</t>
  </si>
  <si>
    <t>ASESOR</t>
  </si>
  <si>
    <t>% IVA</t>
  </si>
  <si>
    <t>Página 1 de 1</t>
  </si>
  <si>
    <t>SUBTOTAL</t>
  </si>
  <si>
    <t>TOTAL</t>
  </si>
  <si>
    <t>FLETES</t>
  </si>
  <si>
    <t>CANT.</t>
  </si>
  <si>
    <t xml:space="preserve">NOMBRE DEL ELEMENTO </t>
  </si>
  <si>
    <t>CANTIDAD</t>
  </si>
  <si>
    <t>FAVOR ENVIAR DILIGENCIADO AL CORREO ELECTRÓNICO: comprasut@ut.edu.co EN ÉSTE FORMATO Y ESCANEADO CON NOMBRE, FIRMA EN EL ESPACIO RESPECTIVO.</t>
  </si>
  <si>
    <t>ESPECIFICACIONES TÉCNICAS DETALLADAS Y GARANTÍAS</t>
  </si>
  <si>
    <t>TELÉFONOS</t>
  </si>
  <si>
    <t>NOMBRE Y FIRMA DEL PROVEEDOR</t>
  </si>
  <si>
    <t>YO, EN NOMBRE DE LA EMPRESA, AUTORIZO A LA UNIVERSIDAD DEL TOLIMA LA NOTIFICACIÓN ELECTRÓNICA DE TODOS LOS ASPECTOS CONTRACTUALES DERIVADOS DE LA PRESENTE COTIZACIÓN</t>
  </si>
  <si>
    <t>DIRECCIÓN Y CIUDAD</t>
  </si>
  <si>
    <t>NOMBRE:</t>
  </si>
  <si>
    <t>CORREO ELECTRONICO:</t>
  </si>
  <si>
    <t>TELÉFONO:</t>
  </si>
  <si>
    <t>DATOS
 DEL SUPERVISOR:</t>
  </si>
  <si>
    <t>OFERENTE</t>
  </si>
  <si>
    <t>No. DE ESTUDIO PREVIO</t>
  </si>
  <si>
    <t xml:space="preserve"> </t>
  </si>
  <si>
    <t>PROCEDIMIENTO DE CONTRATACIÓN</t>
  </si>
  <si>
    <t>Código:  JC-P03-F25</t>
  </si>
  <si>
    <t xml:space="preserve">1.  EN CASO DE NECESITAR MÁS ESPACIO PARA LAS ESPECIFICACIONES DE LOS ELEMENTOS, POR FAVOR ADJUNTAR ANEXOS .
2. ADJUNTAR CAMARA DE COMERCIO, RUT ACTUALIZADOS, CERTIFICADO DE ANTECEDENTES DISCIPLINARIOS Y FISCALES, CERTIFICADO DE POLICIA  Y MEDIDAS CORRECTIVAS, CEDULA REPRESENTANTE LEGAL  Y CERTIFICADO DE APORTES AL PAGO DE SEGURIDAD SOCIAL.
GASTOS A CARGO DEL CONTRATISTA: 
A. ESTAMPILLA PRO ELECTRIFICACIÓN RURAL, 1% DEL VALOR DE LA ACEPTACION DE OFERTA ANTES DE IVA
B. DESCUENTOS DE RETENCIONES SEGÚN LEY TRIBUTARIA. 
C.  SI EL VALOR DE LA ACEPTACION DE OFERTA  ES MAYOR A 20 S.MMLV O CUANDO LA NECESIDAD LO REQUIERA; DEBERÁ TOMAR  UNA PÓLIZA UNICA DE GARANTIA : CUMPLIMIENTO Y CALIDAD  POR VALOR DEL 20% DE LA MISMA, SEGÚN SEA EL CASO.     
D. RETENCIÓN DEL 2% TASA PRODEPORTE Y RECREACIÓN SEGÚN ORDENANZA 0038 DEL 02 DE DICIEMBRE DEL 2020.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</si>
  <si>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Versión: 03</t>
  </si>
  <si>
    <t>Fecha de Actualización:19-01-2022</t>
  </si>
  <si>
    <t>ANEXO 5</t>
  </si>
  <si>
    <t>BLOQUE 1</t>
  </si>
  <si>
    <t>BLOQUE 2</t>
  </si>
  <si>
    <t>Frasco</t>
  </si>
  <si>
    <t>Caja</t>
  </si>
  <si>
    <t>BLOQUE 3</t>
  </si>
  <si>
    <t>UNIDAD</t>
  </si>
  <si>
    <t>BLOQUE 4</t>
  </si>
  <si>
    <t>026-043-086-087-0880Y 097</t>
  </si>
  <si>
    <t>ANGEL CESPEDES RUBIO
LUIS OVEIMAR BARBOSA
CAROS PATIÑO TORRES
OMAR LEONARDO ARISTIZABAL
MARIO JAVIER GOMEZ MARTINEZ
TITO ROLANDO BACCA</t>
  </si>
  <si>
    <t>aecesped@ut.edu.co
wmurillo@ut.edu.co
opatinot@ut.edu.co
titobacca@ut.edu.co
mjgomez@ut.edu.co</t>
  </si>
  <si>
    <t>3178860440
3167441829
3209488070
3173758488
3203751586</t>
  </si>
  <si>
    <t>Bromuro de hexadeciltrimetilamonio</t>
  </si>
  <si>
    <t>Formula quimica C19H42BrN/ Frasco x 1kg</t>
  </si>
  <si>
    <t>frasco x 1kg</t>
  </si>
  <si>
    <t>Hidróxido de Sodio en lentejas</t>
  </si>
  <si>
    <t>Formula quimica NaOH/ Frasco x 1 kg presentacion lentejas</t>
  </si>
  <si>
    <t xml:space="preserve">Bencina de petroleo </t>
  </si>
  <si>
    <t xml:space="preserve">Frasco x 5 Litros </t>
  </si>
  <si>
    <t>frasco x 5 litros</t>
  </si>
  <si>
    <t>Ácido súlfurico</t>
  </si>
  <si>
    <t xml:space="preserve">Formula quimica H2SO4 / Frasco x 2,5  Litros </t>
  </si>
  <si>
    <t>frasco x 2,5 litros</t>
  </si>
  <si>
    <t>Ácido borico</t>
  </si>
  <si>
    <t>Formula quimica H3BO3/ Frasco x 1 kg</t>
  </si>
  <si>
    <t>Micropipeta digital volumen variable</t>
  </si>
  <si>
    <t>volumen 0,1 - 1,0 ul</t>
  </si>
  <si>
    <t>Unidad</t>
  </si>
  <si>
    <t>volumen 0,5-10 ul</t>
  </si>
  <si>
    <t xml:space="preserve">Unidad </t>
  </si>
  <si>
    <t>Dimetilsulfóxido</t>
  </si>
  <si>
    <t>Grado reactivo 99% x 500 ml</t>
  </si>
  <si>
    <t>Guantes de nitrilo</t>
  </si>
  <si>
    <t>Talla L - Caja x 50 pares</t>
  </si>
  <si>
    <t>Toalla de manos papel absorbente</t>
  </si>
  <si>
    <t>Color natural - Rollo x 100 ms</t>
  </si>
  <si>
    <t>Rollo</t>
  </si>
  <si>
    <t xml:space="preserve">Caja Plastica para Lamina (100 Laminas)  </t>
  </si>
  <si>
    <t>Color gris dimensiones de la caja cerrada 21 x 16 x 3cm Referencia HS15994 THERMO FISHER/SHANDOIN</t>
  </si>
  <si>
    <t>Alcohol industrial al 96%</t>
  </si>
  <si>
    <t>Garrafa (20 litros)</t>
  </si>
  <si>
    <t>Alcohol antiséptico al 70%</t>
  </si>
  <si>
    <t>ácido nítrico</t>
  </si>
  <si>
    <t>Propilenglicol</t>
  </si>
  <si>
    <t>(500 militros)</t>
  </si>
  <si>
    <t>Glicerina</t>
  </si>
  <si>
    <t xml:space="preserve">Hipoclorito </t>
  </si>
  <si>
    <t>Formaldehído 32 %</t>
  </si>
  <si>
    <t>Frasco de vidrio con tapa rosca azul x 100 ml</t>
  </si>
  <si>
    <t>Frasco de vidrio con tapa rosca azul x 250 ml</t>
  </si>
  <si>
    <t>Caja de Petri en vidrio 60 mm x 15 mm</t>
  </si>
  <si>
    <t>Caja de madera para almacenamiento de 100 láminas portaobjetos</t>
  </si>
  <si>
    <t>Rollo de papel secante 30 cm de ancho x 100 metros</t>
  </si>
  <si>
    <t>Guantes nitrilo</t>
  </si>
  <si>
    <t>talla S</t>
  </si>
  <si>
    <t>caja x 50 pares</t>
  </si>
  <si>
    <t>talla M</t>
  </si>
  <si>
    <t>talla L</t>
  </si>
  <si>
    <t>Alcohol Antiseptico de 70°</t>
  </si>
  <si>
    <t>microtiters (microtubos) EDTA</t>
  </si>
  <si>
    <t xml:space="preserve">caja x 100 tubos </t>
  </si>
  <si>
    <t>Batas desechables</t>
  </si>
  <si>
    <t>docena</t>
  </si>
  <si>
    <t>MTT</t>
  </si>
  <si>
    <t>Thiazolyl Blue Tetrazolium Bromide</t>
  </si>
  <si>
    <t>G</t>
  </si>
  <si>
    <t>N-hexano</t>
  </si>
  <si>
    <t>Reactivo grado analitico</t>
  </si>
  <si>
    <t>L</t>
  </si>
  <si>
    <t>Hidroxido de sodio</t>
  </si>
  <si>
    <t>Hidroxido de sodio en lentejas</t>
  </si>
  <si>
    <t>Kg</t>
  </si>
  <si>
    <t>Cloruro de sodio</t>
  </si>
  <si>
    <t>Cloruro de sodio marca Merck</t>
  </si>
  <si>
    <t>Fluoresceina sodica</t>
  </si>
  <si>
    <t>Tirosinasa</t>
  </si>
  <si>
    <t>Tyrosinase from mushrooms</t>
  </si>
  <si>
    <t>U/mg</t>
  </si>
  <si>
    <t>Tubos Falcon de 50 mL</t>
  </si>
  <si>
    <t xml:space="preserve">Tubos falcon de 50 mL marca TPP </t>
  </si>
  <si>
    <t>caja</t>
  </si>
  <si>
    <t xml:space="preserve">PRESUPUESTO ASIGNADO PARA LA OFERTA: $3.770.000
</t>
  </si>
  <si>
    <t xml:space="preserve">PRESUPUESTO ASIGNADO PARA LA OFERTA: $12.000.000
</t>
  </si>
  <si>
    <t>Agar Saboraud Dextrosa con cloramfenicol</t>
  </si>
  <si>
    <t>500 g</t>
  </si>
  <si>
    <t>Extracto de levadura en polvo</t>
  </si>
  <si>
    <t>Extracto de malta</t>
  </si>
  <si>
    <t>Dextrosa</t>
  </si>
  <si>
    <t>Agar nutritivo</t>
  </si>
  <si>
    <t>Peptona bacteriologica</t>
  </si>
  <si>
    <t>Peptona de caseína</t>
  </si>
  <si>
    <t>Hidrolizado de caseía</t>
  </si>
  <si>
    <t>Hidrolizado de caseína</t>
  </si>
  <si>
    <t>Agar papa dextrosa</t>
  </si>
  <si>
    <t>Almidón soluble</t>
  </si>
  <si>
    <t>BLOQUE 5</t>
  </si>
  <si>
    <t>BLOQUE 6</t>
  </si>
  <si>
    <t xml:space="preserve">PRESUPUESTO ASIGNADO PARA LA OFERTA: $4.000.000
</t>
  </si>
  <si>
    <t>ACETATO DE ETILO</t>
  </si>
  <si>
    <t>ACETATO DE ETILO 99,5%</t>
  </si>
  <si>
    <t>Litro</t>
  </si>
  <si>
    <t>ALCOHOL</t>
  </si>
  <si>
    <t>ALCOHOL  70%</t>
  </si>
  <si>
    <t>Kit de calibración para de Porometro SC-1</t>
  </si>
  <si>
    <t>(Incluye bloque de calibración, pinzas, agua desionizada, papel filtro, desecante y bolsa de 10 perlas de agitación), Ref. 30425, para porometro PORÓMETRO DE HOJA, SC-1
Codigo: OPC-30053</t>
  </si>
  <si>
    <t>XILOL</t>
  </si>
  <si>
    <t>XILOL 98,5%</t>
  </si>
  <si>
    <t>Kit de solución ROSS (475 ml c/buffer de pH 4, 7 y 10; para pH metro</t>
  </si>
  <si>
    <t>PHMETRO THERMO SCIENTIFIC /Kit de solución ROSS (475 ml
c/buffer de pH 4, 7 y 10; para pH metro</t>
  </si>
  <si>
    <t>Solución de almacenamiento; solución de limpieza de pH metro</t>
  </si>
  <si>
    <t>PHMETRO THERMO SCIENTIFIC/ Solución de almacenamiento; solución de limpieza de pH metro</t>
  </si>
  <si>
    <t>Solución Buffer Conductímetro 12.88 mS/cm</t>
  </si>
  <si>
    <t>Solución Buffer Conductímetro 12.88 mS/cm / Marca hanna</t>
  </si>
  <si>
    <t>500 cc</t>
  </si>
  <si>
    <t>Solución Buffer Conductímetro  1413 µS/cm</t>
  </si>
  <si>
    <t>Solución Buffer Conductímetro  1413 µS/cm / Marca hanna</t>
  </si>
  <si>
    <t>Solución Buffer Conductímetro  84 uS/cm</t>
  </si>
  <si>
    <t>Solución Buffer Conductímetro  84 uS/cm / Marca hanna</t>
  </si>
  <si>
    <t>Pinza  Entomológica Suave</t>
  </si>
  <si>
    <t>Pinza  Entomológica Suave / deal para la manipulación de inmaduros,  larvas vivas e insectos de cuerpo blando; muy útil en el montaje de mariposas y libélulas. acero inoxidable.</t>
  </si>
  <si>
    <t>12 cm</t>
  </si>
  <si>
    <t>Pipeta Plástica , con pera succionadora</t>
  </si>
  <si>
    <t>Pipeta Plástica , con pera succionadora /Toma de pequeñas
muestras de agua.</t>
  </si>
  <si>
    <t>5 ml</t>
  </si>
  <si>
    <t>10 ml</t>
  </si>
  <si>
    <t>Murashige and Skoog Basal Medium</t>
  </si>
  <si>
    <t>M5519 Sigma-Aldrich</t>
  </si>
  <si>
    <t>Agar microbiológico</t>
  </si>
  <si>
    <t>Kilo</t>
  </si>
  <si>
    <t>Agar para cultivo de tejidos</t>
  </si>
  <si>
    <t>Trampa de luz portatil</t>
  </si>
  <si>
    <t>Trampa de luz negra portatil  Biologika® es una trampa
interceptora de coleópteros.</t>
  </si>
  <si>
    <t>PRESUPUESTO ASIGNADO PARA LA OFERTA: $4.000.000</t>
  </si>
  <si>
    <t>Medio Agar Pikovskayas</t>
  </si>
  <si>
    <t>Contenido Extracto de levadura 0.500, Dextrosa 10.000, Fosfato de calcio 5.000, Sulfato de amonio 0.500, Cloruro de potasio 0.200, Sulfato de magnesio 0.100, Sulfato de manganeso 0.0001, Sulfato ferroso 0.0001 y Agar 15.000.</t>
  </si>
  <si>
    <t>g</t>
  </si>
  <si>
    <t>Peptona de Carne</t>
  </si>
  <si>
    <t>Peptona de carne digerida pépticamente, granulada, para microbiología. CAS 91079-38-8, pH 6-7 (20 g / l, H₂O, 20 ° C)</t>
  </si>
  <si>
    <t>Hexadeciltrimetilamonio bromuro</t>
  </si>
  <si>
    <t>Bromuro de hexadeciltrimetilamonio para síntesis. CAS 57-09-0, Número CE 200-311-3, fórmula química C₁₆H₃₃N (CH₃) ₃Br.</t>
  </si>
  <si>
    <t>Glicerol</t>
  </si>
  <si>
    <t>Glicerol para biología molecular, ≥99.0%</t>
  </si>
  <si>
    <t>ml</t>
  </si>
  <si>
    <t>Agar Bacteriológico Agar Agar</t>
  </si>
  <si>
    <t>El análisis químico del Agar presenta un contenido de metales de : 0.4% de Sodio, 0.2% de Calcio, 0.1% de magnesio, 0.001% de Hierro y 0.0005% de Plomo, como máximo.</t>
  </si>
  <si>
    <t xml:space="preserve">PRESUPUESTO ASIGNADO PARA LA OFERTA: $3.993.000
</t>
  </si>
  <si>
    <t xml:space="preserve">ACEITE DE INMERSIÓN </t>
  </si>
  <si>
    <t>FRASCO X 500 ML</t>
  </si>
  <si>
    <t>ACEITE MINERAL</t>
  </si>
  <si>
    <t>ACIDO ACÉTICO GLACIAL GRADO REACTIVO</t>
  </si>
  <si>
    <t xml:space="preserve">AGUA DESTILADA ESTERIL </t>
  </si>
  <si>
    <t>BOLSA X 500 ML</t>
  </si>
  <si>
    <t>Alcohol etílico al 96%</t>
  </si>
  <si>
    <t xml:space="preserve">Galón  </t>
  </si>
  <si>
    <t xml:space="preserve">AZUCAR BLANCA </t>
  </si>
  <si>
    <t>BOLSA X 1KL</t>
  </si>
  <si>
    <t xml:space="preserve">AZUL DE CRESIL BRILLANTE </t>
  </si>
  <si>
    <t>FRASCO X 50 ML</t>
  </si>
  <si>
    <t xml:space="preserve">Azul de metileno </t>
  </si>
  <si>
    <t>Frasco X 50 ml</t>
  </si>
  <si>
    <t>BUFFER DE GIORDANO</t>
  </si>
  <si>
    <t xml:space="preserve">CÁMARA NEUBAUER </t>
  </si>
  <si>
    <t xml:space="preserve">UNIDAD </t>
  </si>
  <si>
    <t>Cloruro de Benzalconio</t>
  </si>
  <si>
    <t xml:space="preserve">Galón </t>
  </si>
  <si>
    <t xml:space="preserve">COLORANTE DE GIEMSA </t>
  </si>
  <si>
    <t>COLORANTE DE WHRIGT</t>
  </si>
  <si>
    <t>COMBI SCREEN VET 11 PLUS</t>
  </si>
  <si>
    <t>FRASCO X 100 TIRAS</t>
  </si>
  <si>
    <t xml:space="preserve">ESCOBILLONES DE MADERA CON ALGODÓN </t>
  </si>
  <si>
    <t>BOLSA X 1000</t>
  </si>
  <si>
    <t xml:space="preserve">FORMOL AL 10% </t>
  </si>
  <si>
    <t>FRASCO X 1 LITRO</t>
  </si>
  <si>
    <t>hartmann</t>
  </si>
  <si>
    <t>caja  x 50 unidades</t>
  </si>
  <si>
    <t>HEMACOLOR</t>
  </si>
  <si>
    <t>KIT X 3 X 500 ML</t>
  </si>
  <si>
    <t xml:space="preserve">Iopamidol / Iohexol </t>
  </si>
  <si>
    <t>LÁMINAS PORTAOBJETOS</t>
  </si>
  <si>
    <t>CAJA X 50</t>
  </si>
  <si>
    <t>LAMINILLAS 22x22mm</t>
  </si>
  <si>
    <t>CAJA X 100</t>
  </si>
  <si>
    <t xml:space="preserve">LAMINILLAS DE CUARZO </t>
  </si>
  <si>
    <t xml:space="preserve">LUGOL DE PARASITOLOGIA </t>
  </si>
  <si>
    <t>MICROHEMATOCRITOS CON HEPARINA</t>
  </si>
  <si>
    <t xml:space="preserve">TUBO X 100 </t>
  </si>
  <si>
    <t>MICROHEMATOCRITOS SIN HEPARINA</t>
  </si>
  <si>
    <r>
      <t xml:space="preserve">MICROPIPETA 10 A 100 </t>
    </r>
    <r>
      <rPr>
        <sz val="11"/>
        <color theme="1"/>
        <rFont val="Calibri"/>
        <family val="2"/>
      </rPr>
      <t>µ</t>
    </r>
    <r>
      <rPr>
        <sz val="11"/>
        <color theme="1"/>
        <rFont val="Arial"/>
        <family val="2"/>
      </rPr>
      <t>l</t>
    </r>
  </si>
  <si>
    <r>
      <t xml:space="preserve">MICROPIPETA 100 A 1000 </t>
    </r>
    <r>
      <rPr>
        <sz val="11"/>
        <color theme="1"/>
        <rFont val="Calibri"/>
        <family val="2"/>
      </rPr>
      <t>µ</t>
    </r>
    <r>
      <rPr>
        <sz val="11"/>
        <color theme="1"/>
        <rFont val="Arial"/>
        <family val="2"/>
      </rPr>
      <t>l</t>
    </r>
  </si>
  <si>
    <r>
      <t xml:space="preserve">MICROPIPETA 20 A 200 </t>
    </r>
    <r>
      <rPr>
        <sz val="11"/>
        <color theme="1"/>
        <rFont val="Calibri"/>
        <family val="2"/>
      </rPr>
      <t>µ</t>
    </r>
    <r>
      <rPr>
        <sz val="11"/>
        <color theme="1"/>
        <rFont val="Arial"/>
        <family val="2"/>
      </rPr>
      <t>l</t>
    </r>
  </si>
  <si>
    <t>OXALATO DE AMONIO AL 1%</t>
  </si>
  <si>
    <t>FRASCO X 100 ML</t>
  </si>
  <si>
    <t>PALILLOS CORTOS DE MADERA</t>
  </si>
  <si>
    <t>CAJA X 180 UNIDADES</t>
  </si>
  <si>
    <t>PALILLOS EXTRALARGOS DE MADERA</t>
  </si>
  <si>
    <t xml:space="preserve">PIPETAS PASTEUR 1 ML </t>
  </si>
  <si>
    <t>CAJA X 500</t>
  </si>
  <si>
    <t xml:space="preserve">PIPETAS PASTEUR 2 ML </t>
  </si>
  <si>
    <t xml:space="preserve">PUNTAS AMARILLAS (PIPET TIPS) 200 µl </t>
  </si>
  <si>
    <t>PUNTAS AZULES (PIPET TIPS) 1000 µl</t>
  </si>
  <si>
    <t xml:space="preserve">REACTIVO BIOSYSTEMS DETERMINACIÓN ALBÚMINA </t>
  </si>
  <si>
    <t>FRASCO X 250 ML</t>
  </si>
  <si>
    <t xml:space="preserve">REACTIVO BIOSYSTEMS DETERMINACIÓN ALT/GPT </t>
  </si>
  <si>
    <t>REACTIVO BIOSYSTEMS DETERMINACIÓN AST/GOT</t>
  </si>
  <si>
    <t>REACTIVO BIOSYSTEMS DETERMINACIÓN BILIRRUBINAS</t>
  </si>
  <si>
    <t>CAJA 4 X 50 ML</t>
  </si>
  <si>
    <t>REACTIVO BIOSYSTEMS DETERMINACIÓN CREATININA</t>
  </si>
  <si>
    <t>CAJA 2 X 50 ML</t>
  </si>
  <si>
    <t xml:space="preserve">REACTIVO BIOSYSTEMS DETERMINACIÓN FOSFATASA ALCALINA </t>
  </si>
  <si>
    <t>REACTIVO BIOSYSTEMS DETERMINACIÓN GLUCOSA</t>
  </si>
  <si>
    <t>REACTIVO BIOSYSTEMS DETERMINACIÓN PROTEÍNAS TOTALES</t>
  </si>
  <si>
    <t>REACTIVO BIOSYSTEMS DETERMINACIÓN UREA/BUN UV</t>
  </si>
  <si>
    <t>EST.4x50 ml</t>
  </si>
  <si>
    <t>TUBO DE ENSAYO 13 X 100 FONDO REDONDO Con Tapa Rosca en PP con revestimiento enTeflón</t>
  </si>
  <si>
    <t>TUBOS DE VIDRIO 13 x 100</t>
  </si>
  <si>
    <t xml:space="preserve">TUBOS EPPENDORF 1,5 ML </t>
  </si>
  <si>
    <t>BOLSA X 500</t>
  </si>
  <si>
    <t xml:space="preserve">TUBOS FALCON PARA CENTRÍFUGA CÓNICOS 15 ML </t>
  </si>
  <si>
    <t>BOLSA X 50</t>
  </si>
  <si>
    <t xml:space="preserve">TUBOS VACUTAINER CITRATO DE SODIO  X 3,5 ML </t>
  </si>
  <si>
    <t xml:space="preserve">TUBOS VACUTAINER CON GEL SEPARADOR TAPA AMARILLA X 6 ML </t>
  </si>
  <si>
    <t xml:space="preserve">TUBOS VACUTAINER EDTA X 4 ML </t>
  </si>
  <si>
    <t xml:space="preserve">TUBOS VACUTAINER SIN ANTICOAGULANTE TAPA ROJA X 6 ML </t>
  </si>
  <si>
    <t>PRESUPUESTO ASIGNADO PARA LA OFERTA: $18.550.966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</si>
</sst>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.00"/>
  </numFmts>
  <fonts count="36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i/>
      <sz val="12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3"/>
      <name val="Arial"/>
      <family val="2"/>
    </font>
    <font>
      <b/>
      <sz val="20"/>
      <color theme="1"/>
      <name val="Arial"/>
      <family val="2"/>
    </font>
    <font>
      <sz val="18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2"/>
      <name val="Arial"/>
      <family val="2"/>
    </font>
    <font>
      <b/>
      <i/>
      <sz val="22"/>
      <name val="Arial"/>
      <family val="2"/>
    </font>
    <font>
      <b/>
      <sz val="12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22"/>
      <color rgb="FFFF0000"/>
      <name val="Arial"/>
      <family val="2"/>
    </font>
    <font>
      <b/>
      <sz val="16"/>
      <color indexed="17"/>
      <name val="Arial"/>
      <family val="2"/>
    </font>
    <font>
      <b/>
      <sz val="16"/>
      <color indexed="10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sz val="10"/>
      <name val="Verdana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Verdana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3" fillId="0" borderId="0"/>
  </cellStyleXfs>
  <cellXfs count="22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Font="1"/>
    <xf numFmtId="0" fontId="2" fillId="0" borderId="11" xfId="0" applyFont="1" applyBorder="1"/>
    <xf numFmtId="0" fontId="0" fillId="0" borderId="12" xfId="0" applyFont="1" applyBorder="1"/>
    <xf numFmtId="0" fontId="0" fillId="0" borderId="14" xfId="0" applyFont="1" applyBorder="1"/>
    <xf numFmtId="0" fontId="0" fillId="0" borderId="14" xfId="0" applyFont="1" applyBorder="1" applyAlignment="1">
      <alignment vertical="top" wrapText="1"/>
    </xf>
    <xf numFmtId="0" fontId="0" fillId="0" borderId="13" xfId="0" applyFont="1" applyBorder="1"/>
    <xf numFmtId="0" fontId="0" fillId="0" borderId="0" xfId="0" applyFont="1" applyBorder="1"/>
    <xf numFmtId="0" fontId="10" fillId="0" borderId="0" xfId="0" applyFont="1" applyBorder="1"/>
    <xf numFmtId="0" fontId="12" fillId="0" borderId="0" xfId="0" applyFont="1" applyBorder="1" applyAlignment="1"/>
    <xf numFmtId="0" fontId="12" fillId="0" borderId="11" xfId="0" applyFont="1" applyBorder="1" applyAlignment="1"/>
    <xf numFmtId="0" fontId="11" fillId="0" borderId="7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21" fillId="0" borderId="1" xfId="0" applyFont="1" applyBorder="1" applyAlignment="1">
      <alignment vertical="center" wrapText="1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2" xfId="0" applyBorder="1"/>
    <xf numFmtId="0" fontId="0" fillId="0" borderId="14" xfId="0" applyBorder="1"/>
    <xf numFmtId="0" fontId="23" fillId="0" borderId="0" xfId="0" applyFont="1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5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/>
    </xf>
    <xf numFmtId="0" fontId="13" fillId="0" borderId="4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30" fillId="0" borderId="39" xfId="0" applyFont="1" applyBorder="1" applyAlignment="1">
      <alignment vertical="center" wrapText="1"/>
    </xf>
    <xf numFmtId="0" fontId="30" fillId="0" borderId="39" xfId="0" applyFont="1" applyBorder="1" applyAlignment="1">
      <alignment vertical="center"/>
    </xf>
    <xf numFmtId="164" fontId="30" fillId="0" borderId="39" xfId="0" applyNumberFormat="1" applyFont="1" applyBorder="1" applyAlignment="1">
      <alignment vertical="center"/>
    </xf>
    <xf numFmtId="164" fontId="30" fillId="0" borderId="39" xfId="0" applyNumberFormat="1" applyFont="1" applyBorder="1" applyAlignment="1" applyProtection="1">
      <alignment vertical="center"/>
      <protection locked="0"/>
    </xf>
    <xf numFmtId="9" fontId="30" fillId="0" borderId="39" xfId="0" applyNumberFormat="1" applyFont="1" applyBorder="1" applyAlignment="1">
      <alignment vertical="center"/>
    </xf>
    <xf numFmtId="0" fontId="30" fillId="0" borderId="40" xfId="0" applyFont="1" applyBorder="1" applyAlignment="1">
      <alignment vertical="center"/>
    </xf>
    <xf numFmtId="0" fontId="28" fillId="0" borderId="17" xfId="0" applyFont="1" applyBorder="1" applyAlignment="1">
      <alignment horizontal="center" vertical="center" wrapText="1"/>
    </xf>
    <xf numFmtId="0" fontId="30" fillId="0" borderId="1" xfId="0" applyFont="1" applyBorder="1" applyAlignment="1">
      <alignment vertical="center" wrapText="1"/>
    </xf>
    <xf numFmtId="0" fontId="30" fillId="0" borderId="1" xfId="0" applyFont="1" applyBorder="1" applyAlignment="1">
      <alignment vertical="center"/>
    </xf>
    <xf numFmtId="164" fontId="30" fillId="0" borderId="1" xfId="0" applyNumberFormat="1" applyFont="1" applyBorder="1" applyAlignment="1">
      <alignment vertical="center"/>
    </xf>
    <xf numFmtId="164" fontId="30" fillId="0" borderId="1" xfId="0" applyNumberFormat="1" applyFont="1" applyBorder="1" applyAlignment="1" applyProtection="1">
      <alignment vertical="center"/>
      <protection locked="0"/>
    </xf>
    <xf numFmtId="9" fontId="30" fillId="0" borderId="1" xfId="0" applyNumberFormat="1" applyFont="1" applyBorder="1" applyAlignment="1">
      <alignment vertical="center"/>
    </xf>
    <xf numFmtId="0" fontId="30" fillId="0" borderId="17" xfId="0" applyFont="1" applyBorder="1" applyAlignment="1">
      <alignment vertical="center"/>
    </xf>
    <xf numFmtId="0" fontId="30" fillId="0" borderId="19" xfId="0" applyFont="1" applyBorder="1" applyAlignment="1">
      <alignment vertical="center"/>
    </xf>
    <xf numFmtId="0" fontId="30" fillId="0" borderId="27" xfId="0" applyFont="1" applyBorder="1" applyAlignment="1">
      <alignment vertical="center"/>
    </xf>
    <xf numFmtId="0" fontId="30" fillId="0" borderId="37" xfId="0" applyFont="1" applyBorder="1" applyAlignment="1">
      <alignment vertical="center"/>
    </xf>
    <xf numFmtId="0" fontId="30" fillId="0" borderId="45" xfId="0" applyFont="1" applyBorder="1" applyAlignment="1">
      <alignment vertical="center" wrapText="1"/>
    </xf>
    <xf numFmtId="0" fontId="30" fillId="0" borderId="45" xfId="0" applyFont="1" applyBorder="1" applyAlignment="1">
      <alignment vertical="center"/>
    </xf>
    <xf numFmtId="164" fontId="30" fillId="0" borderId="45" xfId="0" applyNumberFormat="1" applyFont="1" applyBorder="1" applyAlignment="1">
      <alignment vertical="center"/>
    </xf>
    <xf numFmtId="164" fontId="30" fillId="0" borderId="45" xfId="0" applyNumberFormat="1" applyFont="1" applyBorder="1" applyAlignment="1" applyProtection="1">
      <alignment vertical="center"/>
      <protection locked="0"/>
    </xf>
    <xf numFmtId="9" fontId="30" fillId="0" borderId="45" xfId="0" applyNumberFormat="1" applyFont="1" applyBorder="1" applyAlignment="1">
      <alignment vertical="center"/>
    </xf>
    <xf numFmtId="0" fontId="8" fillId="0" borderId="47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30" fillId="0" borderId="44" xfId="0" applyFont="1" applyBorder="1" applyAlignment="1">
      <alignment vertical="center"/>
    </xf>
    <xf numFmtId="0" fontId="8" fillId="0" borderId="46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30" fillId="0" borderId="22" xfId="0" applyFont="1" applyBorder="1" applyAlignment="1">
      <alignment vertical="center"/>
    </xf>
    <xf numFmtId="0" fontId="28" fillId="0" borderId="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4" fillId="0" borderId="38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0" fontId="27" fillId="0" borderId="5" xfId="0" applyFont="1" applyBorder="1" applyAlignment="1">
      <alignment wrapText="1"/>
    </xf>
    <xf numFmtId="0" fontId="27" fillId="0" borderId="7" xfId="0" applyFont="1" applyBorder="1" applyAlignment="1">
      <alignment wrapText="1"/>
    </xf>
    <xf numFmtId="0" fontId="27" fillId="0" borderId="6" xfId="0" applyFont="1" applyBorder="1" applyAlignment="1">
      <alignment wrapText="1"/>
    </xf>
    <xf numFmtId="0" fontId="20" fillId="2" borderId="48" xfId="0" applyFont="1" applyFill="1" applyBorder="1" applyAlignment="1">
      <alignment horizontal="center" vertical="center" wrapText="1"/>
    </xf>
    <xf numFmtId="0" fontId="20" fillId="2" borderId="43" xfId="0" applyFont="1" applyFill="1" applyBorder="1" applyAlignment="1">
      <alignment horizontal="center" vertical="center" wrapText="1"/>
    </xf>
    <xf numFmtId="0" fontId="20" fillId="2" borderId="44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164" fontId="4" fillId="0" borderId="28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29" fillId="0" borderId="45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9" fillId="0" borderId="1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8" fillId="0" borderId="42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right"/>
    </xf>
    <xf numFmtId="0" fontId="17" fillId="0" borderId="13" xfId="0" applyFont="1" applyBorder="1" applyAlignment="1">
      <alignment horizontal="right"/>
    </xf>
    <xf numFmtId="0" fontId="16" fillId="0" borderId="5" xfId="0" applyFont="1" applyBorder="1" applyAlignment="1">
      <alignment horizontal="left"/>
    </xf>
    <xf numFmtId="0" fontId="16" fillId="0" borderId="7" xfId="0" applyFont="1" applyBorder="1" applyAlignment="1">
      <alignment horizontal="left"/>
    </xf>
    <xf numFmtId="0" fontId="16" fillId="0" borderId="6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0" fillId="2" borderId="21" xfId="0" applyFont="1" applyFill="1" applyBorder="1" applyAlignment="1">
      <alignment horizontal="center" vertical="center" wrapText="1"/>
    </xf>
    <xf numFmtId="0" fontId="20" fillId="2" borderId="20" xfId="0" applyFont="1" applyFill="1" applyBorder="1" applyAlignment="1">
      <alignment horizontal="center" vertical="center" wrapText="1"/>
    </xf>
    <xf numFmtId="0" fontId="20" fillId="2" borderId="22" xfId="0" applyFont="1" applyFill="1" applyBorder="1" applyAlignment="1">
      <alignment horizontal="center" vertical="center" wrapText="1"/>
    </xf>
    <xf numFmtId="164" fontId="4" fillId="0" borderId="31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4" fillId="2" borderId="5" xfId="0" applyFont="1" applyFill="1" applyBorder="1" applyAlignment="1">
      <alignment horizontal="left" vertical="center" wrapText="1"/>
    </xf>
    <xf numFmtId="0" fontId="14" fillId="2" borderId="7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left" vertical="center" wrapText="1"/>
    </xf>
    <xf numFmtId="0" fontId="14" fillId="2" borderId="1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14" fillId="2" borderId="11" xfId="0" applyFont="1" applyFill="1" applyBorder="1" applyAlignment="1">
      <alignment horizontal="left" vertical="center" wrapText="1"/>
    </xf>
    <xf numFmtId="0" fontId="27" fillId="0" borderId="5" xfId="0" applyFont="1" applyFill="1" applyBorder="1" applyAlignment="1">
      <alignment horizontal="left" vertical="center" wrapText="1"/>
    </xf>
    <xf numFmtId="0" fontId="27" fillId="0" borderId="7" xfId="0" applyFont="1" applyFill="1" applyBorder="1" applyAlignment="1">
      <alignment horizontal="left" vertical="center" wrapText="1"/>
    </xf>
    <xf numFmtId="0" fontId="27" fillId="0" borderId="6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/>
    </xf>
    <xf numFmtId="0" fontId="10" fillId="0" borderId="4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3" fillId="0" borderId="4" xfId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wrapText="1"/>
    </xf>
    <xf numFmtId="0" fontId="21" fillId="0" borderId="0" xfId="0" applyFont="1" applyAlignment="1">
      <alignment horizontal="right" vertical="center" wrapText="1"/>
    </xf>
    <xf numFmtId="0" fontId="22" fillId="0" borderId="3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31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2" fillId="0" borderId="23" xfId="0" applyFont="1" applyBorder="1" applyAlignment="1">
      <alignment horizontal="center" wrapText="1"/>
    </xf>
    <xf numFmtId="0" fontId="12" fillId="0" borderId="24" xfId="0" applyFont="1" applyBorder="1" applyAlignment="1">
      <alignment horizontal="center" wrapText="1"/>
    </xf>
    <xf numFmtId="0" fontId="12" fillId="0" borderId="25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49" fontId="15" fillId="0" borderId="4" xfId="0" applyNumberFormat="1" applyFont="1" applyBorder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8" fillId="0" borderId="41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27" fillId="0" borderId="23" xfId="0" applyFont="1" applyBorder="1" applyAlignment="1">
      <alignment wrapText="1"/>
    </xf>
    <xf numFmtId="0" fontId="27" fillId="0" borderId="24" xfId="0" applyFont="1" applyBorder="1" applyAlignment="1">
      <alignment wrapText="1"/>
    </xf>
    <xf numFmtId="0" fontId="27" fillId="0" borderId="25" xfId="0" applyFont="1" applyBorder="1" applyAlignment="1">
      <alignment wrapText="1"/>
    </xf>
    <xf numFmtId="0" fontId="6" fillId="2" borderId="1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7" fillId="0" borderId="12" xfId="0" applyFont="1" applyBorder="1" applyAlignment="1">
      <alignment horizontal="center" wrapText="1"/>
    </xf>
    <xf numFmtId="0" fontId="27" fillId="0" borderId="14" xfId="0" applyFont="1" applyBorder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0" fontId="28" fillId="0" borderId="21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51" xfId="0" applyFont="1" applyBorder="1" applyAlignment="1">
      <alignment horizontal="center" vertical="center"/>
    </xf>
    <xf numFmtId="0" fontId="29" fillId="0" borderId="52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51" xfId="0" applyFont="1" applyBorder="1" applyAlignment="1">
      <alignment horizontal="center" vertical="center" wrapText="1"/>
    </xf>
    <xf numFmtId="0" fontId="28" fillId="0" borderId="52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wrapText="1"/>
    </xf>
    <xf numFmtId="0" fontId="30" fillId="0" borderId="1" xfId="0" applyFont="1" applyBorder="1" applyAlignment="1">
      <alignment horizontal="center"/>
    </xf>
  </cellXfs>
  <cellStyles count="3">
    <cellStyle name="Hipervínculo" xfId="1" builtinId="8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190500</xdr:rowOff>
    </xdr:from>
    <xdr:to>
      <xdr:col>1</xdr:col>
      <xdr:colOff>333375</xdr:colOff>
      <xdr:row>3</xdr:row>
      <xdr:rowOff>219075</xdr:rowOff>
    </xdr:to>
    <xdr:pic>
      <xdr:nvPicPr>
        <xdr:cNvPr id="4" name="Imagen 4" descr="D:\Mis documentos\Downloads\ut2_lo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0"/>
          <a:ext cx="7048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79"/>
  <sheetViews>
    <sheetView tabSelected="1" view="pageBreakPreview" zoomScale="59" zoomScaleNormal="60" zoomScaleSheetLayoutView="59" workbookViewId="0">
      <selection activeCell="Z98" sqref="Z98:BD98"/>
    </sheetView>
  </sheetViews>
  <sheetFormatPr baseColWidth="10" defaultRowHeight="15" x14ac:dyDescent="0.25"/>
  <cols>
    <col min="1" max="1" width="7" customWidth="1"/>
    <col min="2" max="3" width="5.7109375" customWidth="1"/>
    <col min="4" max="4" width="6.5703125" customWidth="1"/>
    <col min="5" max="5" width="11.85546875" customWidth="1"/>
    <col min="6" max="6" width="16.7109375" customWidth="1"/>
    <col min="7" max="7" width="9.140625" customWidth="1"/>
    <col min="8" max="8" width="8.5703125" customWidth="1"/>
    <col min="9" max="15" width="1.7109375" customWidth="1"/>
    <col min="16" max="16" width="7" customWidth="1"/>
    <col min="17" max="18" width="1.7109375" customWidth="1"/>
    <col min="19" max="19" width="12" customWidth="1"/>
    <col min="20" max="21" width="1.7109375" customWidth="1"/>
    <col min="22" max="22" width="13.85546875" customWidth="1"/>
    <col min="23" max="23" width="8.42578125" customWidth="1"/>
    <col min="24" max="24" width="11.85546875" customWidth="1"/>
    <col min="25" max="25" width="15.140625" customWidth="1"/>
    <col min="26" max="26" width="7.42578125" customWidth="1"/>
    <col min="27" max="27" width="5.42578125" customWidth="1"/>
    <col min="28" max="28" width="12.28515625" customWidth="1"/>
    <col min="29" max="30" width="5.7109375" customWidth="1"/>
    <col min="31" max="31" width="9.7109375" customWidth="1"/>
    <col min="32" max="32" width="9.42578125" customWidth="1"/>
    <col min="33" max="33" width="1.7109375" customWidth="1"/>
    <col min="34" max="34" width="6.28515625" customWidth="1"/>
    <col min="35" max="36" width="1.7109375" customWidth="1"/>
    <col min="37" max="40" width="7.7109375" customWidth="1"/>
    <col min="41" max="45" width="1.7109375" customWidth="1"/>
    <col min="46" max="46" width="12.140625" customWidth="1"/>
    <col min="47" max="47" width="0.7109375" hidden="1" customWidth="1"/>
    <col min="48" max="50" width="1.7109375" hidden="1" customWidth="1"/>
    <col min="51" max="51" width="15.140625" customWidth="1"/>
    <col min="52" max="52" width="16.140625" customWidth="1"/>
    <col min="53" max="53" width="14.28515625" customWidth="1"/>
    <col min="54" max="54" width="17.140625" customWidth="1"/>
    <col min="55" max="55" width="7.7109375" customWidth="1"/>
    <col min="56" max="56" width="14.5703125" customWidth="1"/>
    <col min="58" max="58" width="14" bestFit="1" customWidth="1"/>
  </cols>
  <sheetData>
    <row r="1" spans="1:56" s="1" customFormat="1" ht="20.25" customHeight="1" thickBot="1" x14ac:dyDescent="0.3">
      <c r="A1" s="155"/>
      <c r="B1" s="156"/>
      <c r="C1" s="167" t="s">
        <v>36</v>
      </c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9"/>
      <c r="BA1" s="149" t="s">
        <v>16</v>
      </c>
      <c r="BB1" s="149"/>
      <c r="BC1" s="149"/>
      <c r="BD1" s="150"/>
    </row>
    <row r="2" spans="1:56" s="1" customFormat="1" ht="20.25" customHeight="1" thickBot="1" x14ac:dyDescent="0.3">
      <c r="A2" s="157"/>
      <c r="B2" s="158"/>
      <c r="C2" s="170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  <c r="AX2" s="171"/>
      <c r="AY2" s="171"/>
      <c r="AZ2" s="172"/>
      <c r="BA2" s="149" t="s">
        <v>37</v>
      </c>
      <c r="BB2" s="149"/>
      <c r="BC2" s="149"/>
      <c r="BD2" s="150"/>
    </row>
    <row r="3" spans="1:56" s="1" customFormat="1" ht="20.25" customHeight="1" thickBot="1" x14ac:dyDescent="0.3">
      <c r="A3" s="157"/>
      <c r="B3" s="158"/>
      <c r="C3" s="161" t="s">
        <v>41</v>
      </c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3"/>
      <c r="BA3" s="149" t="s">
        <v>39</v>
      </c>
      <c r="BB3" s="149"/>
      <c r="BC3" s="149"/>
      <c r="BD3" s="150"/>
    </row>
    <row r="4" spans="1:56" s="3" customFormat="1" ht="30" customHeight="1" thickBot="1" x14ac:dyDescent="0.3">
      <c r="A4" s="159"/>
      <c r="B4" s="160"/>
      <c r="C4" s="164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6"/>
      <c r="BA4" s="180" t="s">
        <v>40</v>
      </c>
      <c r="BB4" s="181"/>
      <c r="BC4" s="181"/>
      <c r="BD4" s="182"/>
    </row>
    <row r="5" spans="1:56" s="3" customFormat="1" ht="32.25" customHeight="1" x14ac:dyDescent="0.4">
      <c r="A5" s="191" t="s">
        <v>33</v>
      </c>
      <c r="B5" s="192"/>
      <c r="C5" s="115"/>
      <c r="D5" s="115"/>
      <c r="E5" s="115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21"/>
      <c r="AB5" s="151" t="s">
        <v>0</v>
      </c>
      <c r="AC5" s="151"/>
      <c r="AD5" s="151"/>
      <c r="AE5" s="151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21"/>
      <c r="BA5" s="13" t="s">
        <v>35</v>
      </c>
      <c r="BB5" s="178"/>
      <c r="BC5" s="178"/>
      <c r="BD5" s="179"/>
    </row>
    <row r="6" spans="1:56" s="3" customFormat="1" ht="32.25" customHeight="1" x14ac:dyDescent="0.4">
      <c r="A6" s="114" t="s">
        <v>28</v>
      </c>
      <c r="B6" s="115"/>
      <c r="C6" s="115"/>
      <c r="D6" s="115"/>
      <c r="E6" s="115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21"/>
      <c r="AB6" s="151" t="s">
        <v>1</v>
      </c>
      <c r="AC6" s="151"/>
      <c r="AD6" s="151"/>
      <c r="AE6" s="151"/>
      <c r="AF6" s="154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76"/>
      <c r="BA6" s="176"/>
      <c r="BB6" s="10"/>
      <c r="BC6" s="10"/>
      <c r="BD6" s="4"/>
    </row>
    <row r="7" spans="1:56" s="3" customFormat="1" ht="32.25" customHeight="1" x14ac:dyDescent="0.4">
      <c r="A7" s="114" t="s">
        <v>14</v>
      </c>
      <c r="B7" s="115"/>
      <c r="C7" s="115"/>
      <c r="D7" s="115"/>
      <c r="E7" s="115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21"/>
      <c r="AB7" s="151" t="s">
        <v>25</v>
      </c>
      <c r="AC7" s="151"/>
      <c r="AD7" s="151"/>
      <c r="AE7" s="151"/>
      <c r="AF7" s="154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21"/>
      <c r="BA7" s="11"/>
      <c r="BB7" s="11"/>
      <c r="BC7" s="11"/>
      <c r="BD7" s="12"/>
    </row>
    <row r="8" spans="1:56" s="3" customFormat="1" ht="29.25" customHeight="1" x14ac:dyDescent="0.4">
      <c r="A8" s="114" t="s">
        <v>12</v>
      </c>
      <c r="B8" s="115"/>
      <c r="C8" s="115"/>
      <c r="D8" s="115"/>
      <c r="E8" s="115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21"/>
      <c r="AB8" s="151" t="s">
        <v>34</v>
      </c>
      <c r="AC8" s="151"/>
      <c r="AD8" s="151"/>
      <c r="AE8" s="151"/>
      <c r="AF8" s="184" t="s">
        <v>49</v>
      </c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21"/>
      <c r="BA8" s="11"/>
      <c r="BB8" s="11"/>
      <c r="BC8" s="11"/>
      <c r="BD8" s="12"/>
    </row>
    <row r="9" spans="1:56" s="3" customFormat="1" ht="32.25" customHeight="1" x14ac:dyDescent="0.4">
      <c r="A9" s="114" t="s">
        <v>2</v>
      </c>
      <c r="B9" s="115"/>
      <c r="C9" s="115"/>
      <c r="D9" s="115"/>
      <c r="E9" s="115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21"/>
      <c r="AB9" s="151" t="s">
        <v>3</v>
      </c>
      <c r="AC9" s="151"/>
      <c r="AD9" s="151"/>
      <c r="AE9" s="151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83"/>
      <c r="AZ9" s="21"/>
      <c r="BA9" s="9"/>
      <c r="BB9" s="9"/>
      <c r="BC9" s="9"/>
      <c r="BD9" s="4"/>
    </row>
    <row r="10" spans="1:56" s="3" customFormat="1" ht="83.25" customHeight="1" x14ac:dyDescent="0.4">
      <c r="A10" s="114" t="s">
        <v>13</v>
      </c>
      <c r="B10" s="115"/>
      <c r="C10" s="115"/>
      <c r="D10" s="115"/>
      <c r="E10" s="115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21"/>
      <c r="AB10" s="173" t="s">
        <v>32</v>
      </c>
      <c r="AC10" s="151"/>
      <c r="AD10" s="151"/>
      <c r="AE10" s="151"/>
      <c r="AF10" s="174" t="s">
        <v>29</v>
      </c>
      <c r="AG10" s="174"/>
      <c r="AH10" s="174"/>
      <c r="AI10" s="221" t="s">
        <v>50</v>
      </c>
      <c r="AJ10" s="222"/>
      <c r="AK10" s="222"/>
      <c r="AL10" s="222"/>
      <c r="AM10" s="222"/>
      <c r="AN10" s="222"/>
      <c r="AO10" s="222"/>
      <c r="AP10" s="222"/>
      <c r="AQ10" s="175" t="s">
        <v>30</v>
      </c>
      <c r="AR10" s="175"/>
      <c r="AS10" s="175"/>
      <c r="AT10" s="175"/>
      <c r="AU10" s="14"/>
      <c r="AV10" s="14"/>
      <c r="AW10" s="14"/>
      <c r="AX10" s="14"/>
      <c r="AY10" s="112" t="s">
        <v>51</v>
      </c>
      <c r="AZ10" s="113"/>
      <c r="BA10" s="113"/>
      <c r="BB10" s="15" t="s">
        <v>31</v>
      </c>
      <c r="BC10" s="177" t="s">
        <v>52</v>
      </c>
      <c r="BD10" s="177"/>
    </row>
    <row r="11" spans="1:56" s="3" customFormat="1" ht="20.100000000000001" customHeight="1" thickBot="1" x14ac:dyDescent="0.3">
      <c r="A11" s="5"/>
      <c r="B11" s="6"/>
      <c r="C11" s="6"/>
      <c r="D11" s="6"/>
      <c r="E11" s="6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7"/>
      <c r="AB11" s="6"/>
      <c r="AC11" s="6"/>
      <c r="AD11" s="6"/>
      <c r="AE11" s="6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193"/>
      <c r="AT11" s="193"/>
      <c r="AU11" s="193"/>
      <c r="AV11" s="193"/>
      <c r="AW11" s="193"/>
      <c r="AX11" s="193"/>
      <c r="AY11" s="194"/>
      <c r="AZ11" s="7"/>
      <c r="BA11" s="7"/>
      <c r="BB11" s="6"/>
      <c r="BC11" s="7"/>
      <c r="BD11" s="8"/>
    </row>
    <row r="12" spans="1:56" s="2" customFormat="1" ht="34.5" thickBot="1" x14ac:dyDescent="0.55000000000000004">
      <c r="A12" s="116" t="s">
        <v>5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8"/>
      <c r="Z12" s="116" t="s">
        <v>6</v>
      </c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8"/>
    </row>
    <row r="13" spans="1:56" s="2" customFormat="1" ht="89.25" customHeight="1" thickBot="1" x14ac:dyDescent="0.55000000000000004">
      <c r="A13" s="23"/>
      <c r="B13" s="119" t="s">
        <v>21</v>
      </c>
      <c r="C13" s="119"/>
      <c r="D13" s="119"/>
      <c r="E13" s="119"/>
      <c r="F13" s="119"/>
      <c r="G13" s="119"/>
      <c r="H13" s="119"/>
      <c r="I13" s="119"/>
      <c r="J13" s="119" t="s">
        <v>24</v>
      </c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24" t="s">
        <v>4</v>
      </c>
      <c r="Y13" s="25" t="s">
        <v>22</v>
      </c>
      <c r="Z13" s="195" t="s">
        <v>21</v>
      </c>
      <c r="AA13" s="119"/>
      <c r="AB13" s="119"/>
      <c r="AC13" s="119"/>
      <c r="AD13" s="119"/>
      <c r="AE13" s="119"/>
      <c r="AF13" s="119" t="s">
        <v>24</v>
      </c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24" t="s">
        <v>20</v>
      </c>
      <c r="AU13" s="24"/>
      <c r="AV13" s="26"/>
      <c r="AW13" s="26"/>
      <c r="AX13" s="26"/>
      <c r="AY13" s="24" t="s">
        <v>7</v>
      </c>
      <c r="AZ13" s="27" t="s">
        <v>4</v>
      </c>
      <c r="BA13" s="27" t="s">
        <v>8</v>
      </c>
      <c r="BB13" s="27" t="s">
        <v>10</v>
      </c>
      <c r="BC13" s="27" t="s">
        <v>15</v>
      </c>
      <c r="BD13" s="28" t="s">
        <v>11</v>
      </c>
    </row>
    <row r="14" spans="1:56" s="2" customFormat="1" ht="48.75" customHeight="1" thickBot="1" x14ac:dyDescent="0.4">
      <c r="A14" s="99" t="s">
        <v>42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1"/>
    </row>
    <row r="15" spans="1:56" s="2" customFormat="1" ht="30" customHeight="1" x14ac:dyDescent="0.35">
      <c r="A15" s="22">
        <v>1</v>
      </c>
      <c r="B15" s="105" t="s">
        <v>53</v>
      </c>
      <c r="C15" s="105"/>
      <c r="D15" s="105"/>
      <c r="E15" s="105"/>
      <c r="F15" s="105"/>
      <c r="G15" s="105"/>
      <c r="H15" s="105"/>
      <c r="I15" s="105"/>
      <c r="J15" s="106" t="s">
        <v>54</v>
      </c>
      <c r="K15" s="106"/>
      <c r="L15" s="106"/>
      <c r="M15" s="106"/>
      <c r="N15" s="106"/>
      <c r="O15" s="106"/>
      <c r="P15" s="106"/>
      <c r="Q15" s="106" t="s">
        <v>54</v>
      </c>
      <c r="R15" s="106" t="s">
        <v>54</v>
      </c>
      <c r="S15" s="106" t="s">
        <v>54</v>
      </c>
      <c r="T15" s="106" t="s">
        <v>54</v>
      </c>
      <c r="U15" s="106" t="s">
        <v>54</v>
      </c>
      <c r="V15" s="106" t="s">
        <v>54</v>
      </c>
      <c r="W15" s="106" t="s">
        <v>54</v>
      </c>
      <c r="X15" s="62" t="s">
        <v>55</v>
      </c>
      <c r="Y15" s="36">
        <v>2</v>
      </c>
      <c r="Z15" s="196"/>
      <c r="AA15" s="197"/>
      <c r="AB15" s="197"/>
      <c r="AC15" s="197"/>
      <c r="AD15" s="197"/>
      <c r="AE15" s="197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29"/>
      <c r="AU15" s="197"/>
      <c r="AV15" s="197"/>
      <c r="AW15" s="197"/>
      <c r="AX15" s="197"/>
      <c r="AY15" s="30"/>
      <c r="AZ15" s="31"/>
      <c r="BA15" s="32"/>
      <c r="BB15" s="33"/>
      <c r="BC15" s="34"/>
      <c r="BD15" s="35"/>
    </row>
    <row r="16" spans="1:56" s="2" customFormat="1" ht="30" customHeight="1" x14ac:dyDescent="0.35">
      <c r="A16" s="64">
        <f>+A15+1</f>
        <v>2</v>
      </c>
      <c r="B16" s="105" t="s">
        <v>56</v>
      </c>
      <c r="C16" s="105"/>
      <c r="D16" s="105"/>
      <c r="E16" s="105"/>
      <c r="F16" s="105"/>
      <c r="G16" s="105"/>
      <c r="H16" s="105"/>
      <c r="I16" s="105"/>
      <c r="J16" s="106" t="s">
        <v>57</v>
      </c>
      <c r="K16" s="106"/>
      <c r="L16" s="106"/>
      <c r="M16" s="106"/>
      <c r="N16" s="106"/>
      <c r="O16" s="106"/>
      <c r="P16" s="106"/>
      <c r="Q16" s="106" t="s">
        <v>57</v>
      </c>
      <c r="R16" s="106" t="s">
        <v>57</v>
      </c>
      <c r="S16" s="106" t="s">
        <v>57</v>
      </c>
      <c r="T16" s="106" t="s">
        <v>57</v>
      </c>
      <c r="U16" s="106" t="s">
        <v>57</v>
      </c>
      <c r="V16" s="106" t="s">
        <v>57</v>
      </c>
      <c r="W16" s="106" t="s">
        <v>57</v>
      </c>
      <c r="X16" s="62" t="s">
        <v>55</v>
      </c>
      <c r="Y16" s="36">
        <v>15</v>
      </c>
      <c r="Z16" s="110"/>
      <c r="AA16" s="105"/>
      <c r="AB16" s="105"/>
      <c r="AC16" s="105"/>
      <c r="AD16" s="105"/>
      <c r="AE16" s="105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60"/>
      <c r="AU16" s="105"/>
      <c r="AV16" s="105"/>
      <c r="AW16" s="105"/>
      <c r="AX16" s="105"/>
      <c r="AY16" s="37"/>
      <c r="AZ16" s="38"/>
      <c r="BA16" s="39"/>
      <c r="BB16" s="40"/>
      <c r="BC16" s="41"/>
      <c r="BD16" s="42"/>
    </row>
    <row r="17" spans="1:56" s="2" customFormat="1" ht="30" customHeight="1" x14ac:dyDescent="0.35">
      <c r="A17" s="64">
        <f t="shared" ref="A17:A43" si="0">+A16+1</f>
        <v>3</v>
      </c>
      <c r="B17" s="105" t="s">
        <v>58</v>
      </c>
      <c r="C17" s="105"/>
      <c r="D17" s="105"/>
      <c r="E17" s="105"/>
      <c r="F17" s="105"/>
      <c r="G17" s="105"/>
      <c r="H17" s="105"/>
      <c r="I17" s="105"/>
      <c r="J17" s="106" t="s">
        <v>59</v>
      </c>
      <c r="K17" s="106"/>
      <c r="L17" s="106"/>
      <c r="M17" s="106"/>
      <c r="N17" s="106"/>
      <c r="O17" s="106"/>
      <c r="P17" s="106"/>
      <c r="Q17" s="106" t="s">
        <v>59</v>
      </c>
      <c r="R17" s="106" t="s">
        <v>59</v>
      </c>
      <c r="S17" s="106" t="s">
        <v>59</v>
      </c>
      <c r="T17" s="106" t="s">
        <v>59</v>
      </c>
      <c r="U17" s="106" t="s">
        <v>59</v>
      </c>
      <c r="V17" s="106" t="s">
        <v>59</v>
      </c>
      <c r="W17" s="106" t="s">
        <v>59</v>
      </c>
      <c r="X17" s="62" t="s">
        <v>60</v>
      </c>
      <c r="Y17" s="36">
        <v>3</v>
      </c>
      <c r="Z17" s="110"/>
      <c r="AA17" s="105"/>
      <c r="AB17" s="105"/>
      <c r="AC17" s="105"/>
      <c r="AD17" s="105"/>
      <c r="AE17" s="105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60"/>
      <c r="AU17" s="105"/>
      <c r="AV17" s="105"/>
      <c r="AW17" s="105"/>
      <c r="AX17" s="105"/>
      <c r="AY17" s="37"/>
      <c r="AZ17" s="38"/>
      <c r="BA17" s="39"/>
      <c r="BB17" s="40"/>
      <c r="BC17" s="41"/>
      <c r="BD17" s="42"/>
    </row>
    <row r="18" spans="1:56" s="2" customFormat="1" ht="30" customHeight="1" x14ac:dyDescent="0.35">
      <c r="A18" s="64">
        <f t="shared" si="0"/>
        <v>4</v>
      </c>
      <c r="B18" s="105" t="s">
        <v>61</v>
      </c>
      <c r="C18" s="105"/>
      <c r="D18" s="105"/>
      <c r="E18" s="105"/>
      <c r="F18" s="105"/>
      <c r="G18" s="105"/>
      <c r="H18" s="105"/>
      <c r="I18" s="105"/>
      <c r="J18" s="106" t="s">
        <v>62</v>
      </c>
      <c r="K18" s="106"/>
      <c r="L18" s="106"/>
      <c r="M18" s="106"/>
      <c r="N18" s="106"/>
      <c r="O18" s="106"/>
      <c r="P18" s="106"/>
      <c r="Q18" s="106" t="s">
        <v>62</v>
      </c>
      <c r="R18" s="106" t="s">
        <v>62</v>
      </c>
      <c r="S18" s="106" t="s">
        <v>62</v>
      </c>
      <c r="T18" s="106" t="s">
        <v>62</v>
      </c>
      <c r="U18" s="106" t="s">
        <v>62</v>
      </c>
      <c r="V18" s="106" t="s">
        <v>62</v>
      </c>
      <c r="W18" s="106" t="s">
        <v>62</v>
      </c>
      <c r="X18" s="62" t="s">
        <v>63</v>
      </c>
      <c r="Y18" s="36">
        <v>3</v>
      </c>
      <c r="Z18" s="110"/>
      <c r="AA18" s="105"/>
      <c r="AB18" s="105"/>
      <c r="AC18" s="105"/>
      <c r="AD18" s="105"/>
      <c r="AE18" s="105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60"/>
      <c r="AU18" s="105"/>
      <c r="AV18" s="105"/>
      <c r="AW18" s="105"/>
      <c r="AX18" s="105"/>
      <c r="AY18" s="37"/>
      <c r="AZ18" s="38"/>
      <c r="BA18" s="39"/>
      <c r="BB18" s="40"/>
      <c r="BC18" s="41"/>
      <c r="BD18" s="42"/>
    </row>
    <row r="19" spans="1:56" s="2" customFormat="1" ht="30" customHeight="1" x14ac:dyDescent="0.35">
      <c r="A19" s="64">
        <f t="shared" si="0"/>
        <v>5</v>
      </c>
      <c r="B19" s="105" t="s">
        <v>64</v>
      </c>
      <c r="C19" s="105"/>
      <c r="D19" s="105"/>
      <c r="E19" s="105"/>
      <c r="F19" s="105"/>
      <c r="G19" s="105"/>
      <c r="H19" s="105"/>
      <c r="I19" s="105"/>
      <c r="J19" s="106" t="s">
        <v>65</v>
      </c>
      <c r="K19" s="106"/>
      <c r="L19" s="106"/>
      <c r="M19" s="106"/>
      <c r="N19" s="106"/>
      <c r="O19" s="106"/>
      <c r="P19" s="106"/>
      <c r="Q19" s="106" t="s">
        <v>65</v>
      </c>
      <c r="R19" s="106" t="s">
        <v>65</v>
      </c>
      <c r="S19" s="106" t="s">
        <v>65</v>
      </c>
      <c r="T19" s="106" t="s">
        <v>65</v>
      </c>
      <c r="U19" s="106" t="s">
        <v>65</v>
      </c>
      <c r="V19" s="106" t="s">
        <v>65</v>
      </c>
      <c r="W19" s="106" t="s">
        <v>65</v>
      </c>
      <c r="X19" s="62" t="s">
        <v>55</v>
      </c>
      <c r="Y19" s="36">
        <v>1</v>
      </c>
      <c r="Z19" s="110"/>
      <c r="AA19" s="105"/>
      <c r="AB19" s="105"/>
      <c r="AC19" s="105"/>
      <c r="AD19" s="105"/>
      <c r="AE19" s="105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60"/>
      <c r="AU19" s="105"/>
      <c r="AV19" s="105"/>
      <c r="AW19" s="105"/>
      <c r="AX19" s="105"/>
      <c r="AY19" s="37"/>
      <c r="AZ19" s="38"/>
      <c r="BA19" s="39"/>
      <c r="BB19" s="40"/>
      <c r="BC19" s="41"/>
      <c r="BD19" s="42"/>
    </row>
    <row r="20" spans="1:56" s="2" customFormat="1" ht="30" customHeight="1" x14ac:dyDescent="0.35">
      <c r="A20" s="64">
        <f t="shared" si="0"/>
        <v>6</v>
      </c>
      <c r="B20" s="105" t="s">
        <v>66</v>
      </c>
      <c r="C20" s="105"/>
      <c r="D20" s="105"/>
      <c r="E20" s="105"/>
      <c r="F20" s="105"/>
      <c r="G20" s="105"/>
      <c r="H20" s="105"/>
      <c r="I20" s="105"/>
      <c r="J20" s="106" t="s">
        <v>67</v>
      </c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62" t="s">
        <v>68</v>
      </c>
      <c r="Y20" s="36">
        <v>1</v>
      </c>
      <c r="Z20" s="110"/>
      <c r="AA20" s="105"/>
      <c r="AB20" s="105"/>
      <c r="AC20" s="105"/>
      <c r="AD20" s="105"/>
      <c r="AE20" s="105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60"/>
      <c r="AU20" s="105"/>
      <c r="AV20" s="105"/>
      <c r="AW20" s="105"/>
      <c r="AX20" s="105"/>
      <c r="AY20" s="37"/>
      <c r="AZ20" s="38"/>
      <c r="BA20" s="39"/>
      <c r="BB20" s="40"/>
      <c r="BC20" s="41"/>
      <c r="BD20" s="42"/>
    </row>
    <row r="21" spans="1:56" s="2" customFormat="1" ht="30" customHeight="1" x14ac:dyDescent="0.35">
      <c r="A21" s="64">
        <f t="shared" si="0"/>
        <v>7</v>
      </c>
      <c r="B21" s="105" t="s">
        <v>66</v>
      </c>
      <c r="C21" s="105"/>
      <c r="D21" s="105"/>
      <c r="E21" s="105"/>
      <c r="F21" s="105"/>
      <c r="G21" s="105"/>
      <c r="H21" s="105"/>
      <c r="I21" s="105"/>
      <c r="J21" s="106" t="s">
        <v>69</v>
      </c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62" t="s">
        <v>70</v>
      </c>
      <c r="Y21" s="36">
        <v>1</v>
      </c>
      <c r="Z21" s="110"/>
      <c r="AA21" s="105"/>
      <c r="AB21" s="105"/>
      <c r="AC21" s="105"/>
      <c r="AD21" s="105"/>
      <c r="AE21" s="105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60"/>
      <c r="AU21" s="105"/>
      <c r="AV21" s="105"/>
      <c r="AW21" s="105"/>
      <c r="AX21" s="105"/>
      <c r="AY21" s="37"/>
      <c r="AZ21" s="38"/>
      <c r="BA21" s="39"/>
      <c r="BB21" s="40"/>
      <c r="BC21" s="41"/>
      <c r="BD21" s="42"/>
    </row>
    <row r="22" spans="1:56" s="2" customFormat="1" ht="30" customHeight="1" x14ac:dyDescent="0.35">
      <c r="A22" s="64">
        <f t="shared" si="0"/>
        <v>8</v>
      </c>
      <c r="B22" s="105" t="s">
        <v>71</v>
      </c>
      <c r="C22" s="105"/>
      <c r="D22" s="105"/>
      <c r="E22" s="105"/>
      <c r="F22" s="105"/>
      <c r="G22" s="105"/>
      <c r="H22" s="105"/>
      <c r="I22" s="105"/>
      <c r="J22" s="106" t="s">
        <v>72</v>
      </c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62" t="s">
        <v>44</v>
      </c>
      <c r="Y22" s="36">
        <v>1</v>
      </c>
      <c r="Z22" s="110"/>
      <c r="AA22" s="105"/>
      <c r="AB22" s="105"/>
      <c r="AC22" s="105"/>
      <c r="AD22" s="105"/>
      <c r="AE22" s="105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60"/>
      <c r="AU22" s="105"/>
      <c r="AV22" s="105"/>
      <c r="AW22" s="105"/>
      <c r="AX22" s="105"/>
      <c r="AY22" s="37"/>
      <c r="AZ22" s="38"/>
      <c r="BA22" s="39"/>
      <c r="BB22" s="40"/>
      <c r="BC22" s="41"/>
      <c r="BD22" s="42"/>
    </row>
    <row r="23" spans="1:56" s="2" customFormat="1" ht="30" customHeight="1" x14ac:dyDescent="0.35">
      <c r="A23" s="64">
        <f t="shared" si="0"/>
        <v>9</v>
      </c>
      <c r="B23" s="105" t="s">
        <v>73</v>
      </c>
      <c r="C23" s="105"/>
      <c r="D23" s="105"/>
      <c r="E23" s="105"/>
      <c r="F23" s="105"/>
      <c r="G23" s="105"/>
      <c r="H23" s="105"/>
      <c r="I23" s="105"/>
      <c r="J23" s="106" t="s">
        <v>74</v>
      </c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62" t="s">
        <v>45</v>
      </c>
      <c r="Y23" s="36">
        <v>3</v>
      </c>
      <c r="Z23" s="110"/>
      <c r="AA23" s="105"/>
      <c r="AB23" s="105"/>
      <c r="AC23" s="105"/>
      <c r="AD23" s="105"/>
      <c r="AE23" s="105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60"/>
      <c r="AU23" s="105"/>
      <c r="AV23" s="105"/>
      <c r="AW23" s="105"/>
      <c r="AX23" s="105"/>
      <c r="AY23" s="37"/>
      <c r="AZ23" s="38"/>
      <c r="BA23" s="39"/>
      <c r="BB23" s="40"/>
      <c r="BC23" s="41"/>
      <c r="BD23" s="42"/>
    </row>
    <row r="24" spans="1:56" s="2" customFormat="1" ht="30" customHeight="1" x14ac:dyDescent="0.35">
      <c r="A24" s="64">
        <f t="shared" si="0"/>
        <v>10</v>
      </c>
      <c r="B24" s="105" t="s">
        <v>75</v>
      </c>
      <c r="C24" s="105"/>
      <c r="D24" s="105"/>
      <c r="E24" s="105"/>
      <c r="F24" s="105"/>
      <c r="G24" s="105"/>
      <c r="H24" s="105"/>
      <c r="I24" s="105"/>
      <c r="J24" s="106" t="s">
        <v>76</v>
      </c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62" t="s">
        <v>77</v>
      </c>
      <c r="Y24" s="36">
        <v>3</v>
      </c>
      <c r="Z24" s="110"/>
      <c r="AA24" s="105"/>
      <c r="AB24" s="105"/>
      <c r="AC24" s="105"/>
      <c r="AD24" s="105"/>
      <c r="AE24" s="105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60"/>
      <c r="AU24" s="105"/>
      <c r="AV24" s="105"/>
      <c r="AW24" s="105"/>
      <c r="AX24" s="105"/>
      <c r="AY24" s="37"/>
      <c r="AZ24" s="38"/>
      <c r="BA24" s="39"/>
      <c r="BB24" s="40"/>
      <c r="BC24" s="41"/>
      <c r="BD24" s="42"/>
    </row>
    <row r="25" spans="1:56" s="2" customFormat="1" ht="30" customHeight="1" x14ac:dyDescent="0.35">
      <c r="A25" s="64">
        <f t="shared" si="0"/>
        <v>11</v>
      </c>
      <c r="B25" s="105" t="s">
        <v>78</v>
      </c>
      <c r="C25" s="105"/>
      <c r="D25" s="105"/>
      <c r="E25" s="105"/>
      <c r="F25" s="105"/>
      <c r="G25" s="105"/>
      <c r="H25" s="105"/>
      <c r="I25" s="105"/>
      <c r="J25" s="106" t="s">
        <v>79</v>
      </c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62" t="s">
        <v>70</v>
      </c>
      <c r="Y25" s="36">
        <v>9</v>
      </c>
      <c r="Z25" s="110"/>
      <c r="AA25" s="105"/>
      <c r="AB25" s="105"/>
      <c r="AC25" s="105"/>
      <c r="AD25" s="105"/>
      <c r="AE25" s="105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60"/>
      <c r="AU25" s="105"/>
      <c r="AV25" s="105"/>
      <c r="AW25" s="105"/>
      <c r="AX25" s="105"/>
      <c r="AY25" s="37"/>
      <c r="AZ25" s="38"/>
      <c r="BA25" s="39"/>
      <c r="BB25" s="40"/>
      <c r="BC25" s="41"/>
      <c r="BD25" s="42"/>
    </row>
    <row r="26" spans="1:56" s="2" customFormat="1" ht="30" customHeight="1" x14ac:dyDescent="0.35">
      <c r="A26" s="64">
        <f t="shared" si="0"/>
        <v>12</v>
      </c>
      <c r="B26" s="105" t="s">
        <v>80</v>
      </c>
      <c r="C26" s="105"/>
      <c r="D26" s="105"/>
      <c r="E26" s="105"/>
      <c r="F26" s="105"/>
      <c r="G26" s="105"/>
      <c r="H26" s="105"/>
      <c r="I26" s="105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62" t="s">
        <v>81</v>
      </c>
      <c r="Y26" s="36">
        <v>10</v>
      </c>
      <c r="Z26" s="110"/>
      <c r="AA26" s="105"/>
      <c r="AB26" s="105"/>
      <c r="AC26" s="105"/>
      <c r="AD26" s="105"/>
      <c r="AE26" s="105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60"/>
      <c r="AU26" s="105"/>
      <c r="AV26" s="105"/>
      <c r="AW26" s="105"/>
      <c r="AX26" s="105"/>
      <c r="AY26" s="37"/>
      <c r="AZ26" s="38"/>
      <c r="BA26" s="39"/>
      <c r="BB26" s="40"/>
      <c r="BC26" s="41"/>
      <c r="BD26" s="42"/>
    </row>
    <row r="27" spans="1:56" s="2" customFormat="1" ht="30" customHeight="1" x14ac:dyDescent="0.35">
      <c r="A27" s="64">
        <f t="shared" si="0"/>
        <v>13</v>
      </c>
      <c r="B27" s="105" t="s">
        <v>82</v>
      </c>
      <c r="C27" s="105"/>
      <c r="D27" s="105"/>
      <c r="E27" s="105"/>
      <c r="F27" s="105"/>
      <c r="G27" s="105"/>
      <c r="H27" s="105"/>
      <c r="I27" s="105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62" t="s">
        <v>81</v>
      </c>
      <c r="Y27" s="36">
        <v>1</v>
      </c>
      <c r="Z27" s="110"/>
      <c r="AA27" s="105"/>
      <c r="AB27" s="105"/>
      <c r="AC27" s="105"/>
      <c r="AD27" s="105"/>
      <c r="AE27" s="105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60"/>
      <c r="AU27" s="105"/>
      <c r="AV27" s="105"/>
      <c r="AW27" s="105"/>
      <c r="AX27" s="105"/>
      <c r="AY27" s="37"/>
      <c r="AZ27" s="38"/>
      <c r="BA27" s="39"/>
      <c r="BB27" s="40"/>
      <c r="BC27" s="41"/>
      <c r="BD27" s="42"/>
    </row>
    <row r="28" spans="1:56" s="2" customFormat="1" ht="30" customHeight="1" x14ac:dyDescent="0.35">
      <c r="A28" s="64">
        <f t="shared" si="0"/>
        <v>14</v>
      </c>
      <c r="B28" s="105" t="s">
        <v>83</v>
      </c>
      <c r="C28" s="105"/>
      <c r="D28" s="105"/>
      <c r="E28" s="105"/>
      <c r="F28" s="105"/>
      <c r="G28" s="105"/>
      <c r="H28" s="105"/>
      <c r="I28" s="105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62" t="s">
        <v>81</v>
      </c>
      <c r="Y28" s="36">
        <v>1</v>
      </c>
      <c r="Z28" s="110"/>
      <c r="AA28" s="105"/>
      <c r="AB28" s="105"/>
      <c r="AC28" s="105"/>
      <c r="AD28" s="105"/>
      <c r="AE28" s="105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60"/>
      <c r="AU28" s="105"/>
      <c r="AV28" s="105"/>
      <c r="AW28" s="105"/>
      <c r="AX28" s="105"/>
      <c r="AY28" s="37"/>
      <c r="AZ28" s="38"/>
      <c r="BA28" s="39"/>
      <c r="BB28" s="40"/>
      <c r="BC28" s="41"/>
      <c r="BD28" s="42"/>
    </row>
    <row r="29" spans="1:56" s="2" customFormat="1" ht="30" customHeight="1" x14ac:dyDescent="0.35">
      <c r="A29" s="64">
        <f t="shared" si="0"/>
        <v>15</v>
      </c>
      <c r="B29" s="105" t="s">
        <v>84</v>
      </c>
      <c r="C29" s="105"/>
      <c r="D29" s="105"/>
      <c r="E29" s="105"/>
      <c r="F29" s="105"/>
      <c r="G29" s="105"/>
      <c r="H29" s="105"/>
      <c r="I29" s="105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62" t="s">
        <v>85</v>
      </c>
      <c r="Y29" s="36">
        <v>20</v>
      </c>
      <c r="Z29" s="110"/>
      <c r="AA29" s="105"/>
      <c r="AB29" s="105"/>
      <c r="AC29" s="105"/>
      <c r="AD29" s="105"/>
      <c r="AE29" s="105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60"/>
      <c r="AU29" s="105"/>
      <c r="AV29" s="105"/>
      <c r="AW29" s="105"/>
      <c r="AX29" s="105"/>
      <c r="AY29" s="37"/>
      <c r="AZ29" s="38"/>
      <c r="BA29" s="39"/>
      <c r="BB29" s="40"/>
      <c r="BC29" s="41"/>
      <c r="BD29" s="42"/>
    </row>
    <row r="30" spans="1:56" s="2" customFormat="1" ht="30" customHeight="1" x14ac:dyDescent="0.35">
      <c r="A30" s="64">
        <f t="shared" si="0"/>
        <v>16</v>
      </c>
      <c r="B30" s="105" t="s">
        <v>86</v>
      </c>
      <c r="C30" s="105"/>
      <c r="D30" s="105"/>
      <c r="E30" s="105"/>
      <c r="F30" s="105"/>
      <c r="G30" s="105"/>
      <c r="H30" s="105"/>
      <c r="I30" s="105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62" t="s">
        <v>81</v>
      </c>
      <c r="Y30" s="36">
        <v>1</v>
      </c>
      <c r="Z30" s="110"/>
      <c r="AA30" s="105"/>
      <c r="AB30" s="105"/>
      <c r="AC30" s="105"/>
      <c r="AD30" s="105"/>
      <c r="AE30" s="105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60"/>
      <c r="AU30" s="105"/>
      <c r="AV30" s="105"/>
      <c r="AW30" s="105"/>
      <c r="AX30" s="105"/>
      <c r="AY30" s="37"/>
      <c r="AZ30" s="38"/>
      <c r="BA30" s="39"/>
      <c r="BB30" s="40"/>
      <c r="BC30" s="41"/>
      <c r="BD30" s="42"/>
    </row>
    <row r="31" spans="1:56" s="2" customFormat="1" ht="30" customHeight="1" x14ac:dyDescent="0.35">
      <c r="A31" s="64">
        <f t="shared" si="0"/>
        <v>17</v>
      </c>
      <c r="B31" s="105" t="s">
        <v>87</v>
      </c>
      <c r="C31" s="105"/>
      <c r="D31" s="105"/>
      <c r="E31" s="105"/>
      <c r="F31" s="105"/>
      <c r="G31" s="105"/>
      <c r="H31" s="105"/>
      <c r="I31" s="105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62" t="s">
        <v>81</v>
      </c>
      <c r="Y31" s="36">
        <v>2</v>
      </c>
      <c r="Z31" s="110"/>
      <c r="AA31" s="105"/>
      <c r="AB31" s="105"/>
      <c r="AC31" s="105"/>
      <c r="AD31" s="105"/>
      <c r="AE31" s="105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60"/>
      <c r="AU31" s="105"/>
      <c r="AV31" s="105"/>
      <c r="AW31" s="105"/>
      <c r="AX31" s="105"/>
      <c r="AY31" s="37"/>
      <c r="AZ31" s="38"/>
      <c r="BA31" s="39"/>
      <c r="BB31" s="40"/>
      <c r="BC31" s="41"/>
      <c r="BD31" s="42"/>
    </row>
    <row r="32" spans="1:56" s="2" customFormat="1" ht="30" customHeight="1" x14ac:dyDescent="0.35">
      <c r="A32" s="64">
        <f t="shared" si="0"/>
        <v>18</v>
      </c>
      <c r="B32" s="105" t="s">
        <v>88</v>
      </c>
      <c r="C32" s="105"/>
      <c r="D32" s="105"/>
      <c r="E32" s="105"/>
      <c r="F32" s="105"/>
      <c r="G32" s="105"/>
      <c r="H32" s="105"/>
      <c r="I32" s="105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62" t="s">
        <v>81</v>
      </c>
      <c r="Y32" s="36">
        <v>1</v>
      </c>
      <c r="Z32" s="110"/>
      <c r="AA32" s="105"/>
      <c r="AB32" s="105"/>
      <c r="AC32" s="105"/>
      <c r="AD32" s="105"/>
      <c r="AE32" s="105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60"/>
      <c r="AU32" s="105"/>
      <c r="AV32" s="105"/>
      <c r="AW32" s="105"/>
      <c r="AX32" s="105"/>
      <c r="AY32" s="37"/>
      <c r="AZ32" s="38"/>
      <c r="BA32" s="39"/>
      <c r="BB32" s="40"/>
      <c r="BC32" s="41"/>
      <c r="BD32" s="42"/>
    </row>
    <row r="33" spans="1:56" s="2" customFormat="1" ht="30" customHeight="1" x14ac:dyDescent="0.35">
      <c r="A33" s="64">
        <f t="shared" si="0"/>
        <v>19</v>
      </c>
      <c r="B33" s="105" t="s">
        <v>89</v>
      </c>
      <c r="C33" s="105"/>
      <c r="D33" s="105"/>
      <c r="E33" s="105"/>
      <c r="F33" s="105"/>
      <c r="G33" s="105"/>
      <c r="H33" s="105"/>
      <c r="I33" s="105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62" t="s">
        <v>70</v>
      </c>
      <c r="Y33" s="36">
        <v>5</v>
      </c>
      <c r="Z33" s="110"/>
      <c r="AA33" s="105"/>
      <c r="AB33" s="105"/>
      <c r="AC33" s="105"/>
      <c r="AD33" s="105"/>
      <c r="AE33" s="105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60"/>
      <c r="AU33" s="105"/>
      <c r="AV33" s="105"/>
      <c r="AW33" s="105"/>
      <c r="AX33" s="105"/>
      <c r="AY33" s="37"/>
      <c r="AZ33" s="38"/>
      <c r="BA33" s="39"/>
      <c r="BB33" s="40"/>
      <c r="BC33" s="41"/>
      <c r="BD33" s="42"/>
    </row>
    <row r="34" spans="1:56" s="2" customFormat="1" ht="30" customHeight="1" x14ac:dyDescent="0.35">
      <c r="A34" s="64">
        <f t="shared" si="0"/>
        <v>20</v>
      </c>
      <c r="B34" s="105" t="s">
        <v>90</v>
      </c>
      <c r="C34" s="105"/>
      <c r="D34" s="105"/>
      <c r="E34" s="105"/>
      <c r="F34" s="105"/>
      <c r="G34" s="105"/>
      <c r="H34" s="105"/>
      <c r="I34" s="105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62" t="s">
        <v>70</v>
      </c>
      <c r="Y34" s="36">
        <v>5</v>
      </c>
      <c r="Z34" s="110"/>
      <c r="AA34" s="105"/>
      <c r="AB34" s="105"/>
      <c r="AC34" s="105"/>
      <c r="AD34" s="105"/>
      <c r="AE34" s="105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60"/>
      <c r="AU34" s="105"/>
      <c r="AV34" s="105"/>
      <c r="AW34" s="105"/>
      <c r="AX34" s="105"/>
      <c r="AY34" s="37"/>
      <c r="AZ34" s="38"/>
      <c r="BA34" s="39"/>
      <c r="BB34" s="40"/>
      <c r="BC34" s="41"/>
      <c r="BD34" s="42"/>
    </row>
    <row r="35" spans="1:56" s="2" customFormat="1" ht="30" customHeight="1" x14ac:dyDescent="0.35">
      <c r="A35" s="64">
        <f t="shared" si="0"/>
        <v>21</v>
      </c>
      <c r="B35" s="105" t="s">
        <v>91</v>
      </c>
      <c r="C35" s="105"/>
      <c r="D35" s="105"/>
      <c r="E35" s="105"/>
      <c r="F35" s="105"/>
      <c r="G35" s="105"/>
      <c r="H35" s="105"/>
      <c r="I35" s="105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62" t="s">
        <v>70</v>
      </c>
      <c r="Y35" s="36">
        <v>20</v>
      </c>
      <c r="Z35" s="110"/>
      <c r="AA35" s="105"/>
      <c r="AB35" s="105"/>
      <c r="AC35" s="105"/>
      <c r="AD35" s="105"/>
      <c r="AE35" s="105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60"/>
      <c r="AU35" s="105"/>
      <c r="AV35" s="105"/>
      <c r="AW35" s="105"/>
      <c r="AX35" s="105"/>
      <c r="AY35" s="37"/>
      <c r="AZ35" s="38"/>
      <c r="BA35" s="39"/>
      <c r="BB35" s="40"/>
      <c r="BC35" s="41"/>
      <c r="BD35" s="42"/>
    </row>
    <row r="36" spans="1:56" s="2" customFormat="1" ht="30" customHeight="1" x14ac:dyDescent="0.35">
      <c r="A36" s="64">
        <f t="shared" si="0"/>
        <v>22</v>
      </c>
      <c r="B36" s="105" t="s">
        <v>92</v>
      </c>
      <c r="C36" s="105"/>
      <c r="D36" s="105"/>
      <c r="E36" s="105"/>
      <c r="F36" s="105"/>
      <c r="G36" s="105"/>
      <c r="H36" s="105"/>
      <c r="I36" s="105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62" t="s">
        <v>70</v>
      </c>
      <c r="Y36" s="36">
        <v>2</v>
      </c>
      <c r="Z36" s="110"/>
      <c r="AA36" s="105"/>
      <c r="AB36" s="105"/>
      <c r="AC36" s="105"/>
      <c r="AD36" s="105"/>
      <c r="AE36" s="105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60"/>
      <c r="AU36" s="105"/>
      <c r="AV36" s="105"/>
      <c r="AW36" s="105"/>
      <c r="AX36" s="105"/>
      <c r="AY36" s="37"/>
      <c r="AZ36" s="38"/>
      <c r="BA36" s="39"/>
      <c r="BB36" s="40"/>
      <c r="BC36" s="41"/>
      <c r="BD36" s="42"/>
    </row>
    <row r="37" spans="1:56" s="2" customFormat="1" ht="30" customHeight="1" x14ac:dyDescent="0.35">
      <c r="A37" s="64">
        <f t="shared" si="0"/>
        <v>23</v>
      </c>
      <c r="B37" s="105" t="s">
        <v>93</v>
      </c>
      <c r="C37" s="105"/>
      <c r="D37" s="105"/>
      <c r="E37" s="105"/>
      <c r="F37" s="105"/>
      <c r="G37" s="105"/>
      <c r="H37" s="105"/>
      <c r="I37" s="105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62" t="s">
        <v>77</v>
      </c>
      <c r="Y37" s="36">
        <v>2</v>
      </c>
      <c r="Z37" s="110"/>
      <c r="AA37" s="105"/>
      <c r="AB37" s="105"/>
      <c r="AC37" s="105"/>
      <c r="AD37" s="105"/>
      <c r="AE37" s="105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60"/>
      <c r="AU37" s="105"/>
      <c r="AV37" s="105"/>
      <c r="AW37" s="105"/>
      <c r="AX37" s="105"/>
      <c r="AY37" s="37"/>
      <c r="AZ37" s="38"/>
      <c r="BA37" s="39"/>
      <c r="BB37" s="40"/>
      <c r="BC37" s="41"/>
      <c r="BD37" s="42"/>
    </row>
    <row r="38" spans="1:56" s="2" customFormat="1" ht="30" customHeight="1" x14ac:dyDescent="0.35">
      <c r="A38" s="64">
        <f t="shared" si="0"/>
        <v>24</v>
      </c>
      <c r="B38" s="105" t="s">
        <v>94</v>
      </c>
      <c r="C38" s="105"/>
      <c r="D38" s="105"/>
      <c r="E38" s="105"/>
      <c r="F38" s="105"/>
      <c r="G38" s="105"/>
      <c r="H38" s="105"/>
      <c r="I38" s="105"/>
      <c r="J38" s="106" t="s">
        <v>95</v>
      </c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62" t="s">
        <v>96</v>
      </c>
      <c r="Y38" s="36">
        <v>4</v>
      </c>
      <c r="Z38" s="110"/>
      <c r="AA38" s="105"/>
      <c r="AB38" s="105"/>
      <c r="AC38" s="105"/>
      <c r="AD38" s="105"/>
      <c r="AE38" s="105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60"/>
      <c r="AU38" s="105"/>
      <c r="AV38" s="105"/>
      <c r="AW38" s="105"/>
      <c r="AX38" s="105"/>
      <c r="AY38" s="37"/>
      <c r="AZ38" s="38"/>
      <c r="BA38" s="39"/>
      <c r="BB38" s="40"/>
      <c r="BC38" s="41"/>
      <c r="BD38" s="42"/>
    </row>
    <row r="39" spans="1:56" s="2" customFormat="1" ht="30" customHeight="1" x14ac:dyDescent="0.35">
      <c r="A39" s="64">
        <v>25</v>
      </c>
      <c r="B39" s="105" t="s">
        <v>94</v>
      </c>
      <c r="C39" s="105"/>
      <c r="D39" s="105"/>
      <c r="E39" s="105"/>
      <c r="F39" s="105"/>
      <c r="G39" s="105"/>
      <c r="H39" s="105"/>
      <c r="I39" s="105"/>
      <c r="J39" s="106" t="s">
        <v>97</v>
      </c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62" t="s">
        <v>96</v>
      </c>
      <c r="Y39" s="36">
        <v>4</v>
      </c>
      <c r="Z39" s="110"/>
      <c r="AA39" s="105"/>
      <c r="AB39" s="105"/>
      <c r="AC39" s="105"/>
      <c r="AD39" s="105"/>
      <c r="AE39" s="105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62"/>
      <c r="AU39" s="105"/>
      <c r="AV39" s="105"/>
      <c r="AW39" s="105"/>
      <c r="AX39" s="105"/>
      <c r="AY39" s="37"/>
      <c r="AZ39" s="38"/>
      <c r="BA39" s="39"/>
      <c r="BB39" s="40"/>
      <c r="BC39" s="41"/>
      <c r="BD39" s="42"/>
    </row>
    <row r="40" spans="1:56" s="2" customFormat="1" ht="30" customHeight="1" x14ac:dyDescent="0.35">
      <c r="A40" s="64">
        <f t="shared" si="0"/>
        <v>26</v>
      </c>
      <c r="B40" s="105" t="s">
        <v>94</v>
      </c>
      <c r="C40" s="105"/>
      <c r="D40" s="105"/>
      <c r="E40" s="105"/>
      <c r="F40" s="105"/>
      <c r="G40" s="105"/>
      <c r="H40" s="105"/>
      <c r="I40" s="105"/>
      <c r="J40" s="106" t="s">
        <v>98</v>
      </c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62" t="s">
        <v>96</v>
      </c>
      <c r="Y40" s="36">
        <v>4</v>
      </c>
      <c r="Z40" s="110"/>
      <c r="AA40" s="105"/>
      <c r="AB40" s="105"/>
      <c r="AC40" s="105"/>
      <c r="AD40" s="105"/>
      <c r="AE40" s="105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62"/>
      <c r="AU40" s="105"/>
      <c r="AV40" s="105"/>
      <c r="AW40" s="105"/>
      <c r="AX40" s="105"/>
      <c r="AY40" s="37"/>
      <c r="AZ40" s="38"/>
      <c r="BA40" s="39"/>
      <c r="BB40" s="40"/>
      <c r="BC40" s="41"/>
      <c r="BD40" s="42"/>
    </row>
    <row r="41" spans="1:56" s="2" customFormat="1" ht="30" customHeight="1" x14ac:dyDescent="0.35">
      <c r="A41" s="64">
        <f t="shared" si="0"/>
        <v>27</v>
      </c>
      <c r="B41" s="105" t="s">
        <v>99</v>
      </c>
      <c r="C41" s="105"/>
      <c r="D41" s="105"/>
      <c r="E41" s="105"/>
      <c r="F41" s="105"/>
      <c r="G41" s="105"/>
      <c r="H41" s="105"/>
      <c r="I41" s="105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62" t="s">
        <v>81</v>
      </c>
      <c r="Y41" s="36">
        <v>1</v>
      </c>
      <c r="Z41" s="110"/>
      <c r="AA41" s="105"/>
      <c r="AB41" s="105"/>
      <c r="AC41" s="105"/>
      <c r="AD41" s="105"/>
      <c r="AE41" s="105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60"/>
      <c r="AU41" s="105"/>
      <c r="AV41" s="105"/>
      <c r="AW41" s="105"/>
      <c r="AX41" s="105"/>
      <c r="AY41" s="37"/>
      <c r="AZ41" s="38"/>
      <c r="BA41" s="39"/>
      <c r="BB41" s="40"/>
      <c r="BC41" s="41"/>
      <c r="BD41" s="42"/>
    </row>
    <row r="42" spans="1:56" s="2" customFormat="1" ht="30" customHeight="1" x14ac:dyDescent="0.35">
      <c r="A42" s="64">
        <f t="shared" si="0"/>
        <v>28</v>
      </c>
      <c r="B42" s="105" t="s">
        <v>100</v>
      </c>
      <c r="C42" s="105"/>
      <c r="D42" s="105"/>
      <c r="E42" s="105"/>
      <c r="F42" s="105"/>
      <c r="G42" s="105"/>
      <c r="H42" s="105"/>
      <c r="I42" s="105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62" t="s">
        <v>101</v>
      </c>
      <c r="Y42" s="36">
        <v>2</v>
      </c>
      <c r="Z42" s="110"/>
      <c r="AA42" s="105"/>
      <c r="AB42" s="105"/>
      <c r="AC42" s="105"/>
      <c r="AD42" s="105"/>
      <c r="AE42" s="105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60"/>
      <c r="AU42" s="105"/>
      <c r="AV42" s="105"/>
      <c r="AW42" s="105"/>
      <c r="AX42" s="105"/>
      <c r="AY42" s="37"/>
      <c r="AZ42" s="38"/>
      <c r="BA42" s="39"/>
      <c r="BB42" s="40"/>
      <c r="BC42" s="41"/>
      <c r="BD42" s="42"/>
    </row>
    <row r="43" spans="1:56" s="2" customFormat="1" ht="30" customHeight="1" thickBot="1" x14ac:dyDescent="0.4">
      <c r="A43" s="64">
        <f t="shared" si="0"/>
        <v>29</v>
      </c>
      <c r="B43" s="105" t="s">
        <v>102</v>
      </c>
      <c r="C43" s="105"/>
      <c r="D43" s="105"/>
      <c r="E43" s="105"/>
      <c r="F43" s="105"/>
      <c r="G43" s="105"/>
      <c r="H43" s="105"/>
      <c r="I43" s="105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62" t="s">
        <v>103</v>
      </c>
      <c r="Y43" s="36">
        <v>1</v>
      </c>
      <c r="Z43" s="107"/>
      <c r="AA43" s="108"/>
      <c r="AB43" s="108"/>
      <c r="AC43" s="108"/>
      <c r="AD43" s="108"/>
      <c r="AE43" s="108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57"/>
      <c r="AU43" s="108"/>
      <c r="AV43" s="108"/>
      <c r="AW43" s="108"/>
      <c r="AX43" s="108"/>
      <c r="AY43" s="46"/>
      <c r="AZ43" s="47"/>
      <c r="BA43" s="48"/>
      <c r="BB43" s="49"/>
      <c r="BC43" s="50"/>
      <c r="BD43" s="43"/>
    </row>
    <row r="44" spans="1:56" s="2" customFormat="1" ht="50.25" customHeight="1" x14ac:dyDescent="0.35">
      <c r="A44" s="155"/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8"/>
      <c r="AA44" s="158"/>
      <c r="AB44" s="209"/>
      <c r="AC44" s="206"/>
      <c r="AD44" s="207"/>
      <c r="AE44" s="207"/>
      <c r="AF44" s="207"/>
      <c r="AG44" s="207"/>
      <c r="AH44" s="207"/>
      <c r="AI44" s="207"/>
      <c r="AJ44" s="207"/>
      <c r="AK44" s="207"/>
      <c r="AL44" s="207"/>
      <c r="AM44" s="207"/>
      <c r="AN44" s="207"/>
      <c r="AO44" s="207"/>
      <c r="AP44" s="207"/>
      <c r="AQ44" s="207"/>
      <c r="AR44" s="207"/>
      <c r="AS44" s="207"/>
      <c r="AT44" s="207"/>
      <c r="AU44" s="207"/>
      <c r="AV44" s="207"/>
      <c r="AW44" s="207"/>
      <c r="AX44" s="207"/>
      <c r="AY44" s="208"/>
      <c r="AZ44" s="65" t="s">
        <v>17</v>
      </c>
      <c r="BA44" s="65"/>
      <c r="BB44" s="66"/>
      <c r="BC44" s="67"/>
      <c r="BD44" s="45"/>
    </row>
    <row r="45" spans="1:56" s="2" customFormat="1" ht="59.25" customHeight="1" x14ac:dyDescent="0.35">
      <c r="A45" s="157"/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209"/>
      <c r="AC45" s="188"/>
      <c r="AD45" s="189"/>
      <c r="AE45" s="189"/>
      <c r="AF45" s="189"/>
      <c r="AG45" s="189"/>
      <c r="AH45" s="189"/>
      <c r="AI45" s="189"/>
      <c r="AJ45" s="189"/>
      <c r="AK45" s="189"/>
      <c r="AL45" s="189"/>
      <c r="AM45" s="189"/>
      <c r="AN45" s="189"/>
      <c r="AO45" s="189"/>
      <c r="AP45" s="189"/>
      <c r="AQ45" s="189"/>
      <c r="AR45" s="189"/>
      <c r="AS45" s="189"/>
      <c r="AT45" s="189"/>
      <c r="AU45" s="189"/>
      <c r="AV45" s="189"/>
      <c r="AW45" s="189"/>
      <c r="AX45" s="189"/>
      <c r="AY45" s="190"/>
      <c r="AZ45" s="68" t="s">
        <v>19</v>
      </c>
      <c r="BA45" s="69"/>
      <c r="BB45" s="70"/>
      <c r="BC45" s="71"/>
      <c r="BD45" s="44"/>
    </row>
    <row r="46" spans="1:56" s="2" customFormat="1" ht="37.5" customHeight="1" thickBot="1" x14ac:dyDescent="0.4">
      <c r="A46" s="159"/>
      <c r="B46" s="160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210"/>
      <c r="AC46" s="72" t="s">
        <v>26</v>
      </c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4"/>
      <c r="AZ46" s="75" t="s">
        <v>9</v>
      </c>
      <c r="BA46" s="75"/>
      <c r="BB46" s="76"/>
      <c r="BC46" s="71"/>
      <c r="BD46" s="44"/>
    </row>
    <row r="47" spans="1:56" s="2" customFormat="1" ht="66" customHeight="1" thickBot="1" x14ac:dyDescent="0.4">
      <c r="A47" s="203" t="s">
        <v>123</v>
      </c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5"/>
      <c r="AC47" s="130" t="s">
        <v>27</v>
      </c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1"/>
      <c r="AS47" s="131"/>
      <c r="AT47" s="131"/>
      <c r="AU47" s="131"/>
      <c r="AV47" s="131"/>
      <c r="AW47" s="131"/>
      <c r="AX47" s="131"/>
      <c r="AY47" s="132"/>
      <c r="AZ47" s="129" t="s">
        <v>18</v>
      </c>
      <c r="BA47" s="129"/>
      <c r="BB47" s="135"/>
      <c r="BC47" s="136"/>
      <c r="BD47" s="61"/>
    </row>
    <row r="48" spans="1:56" s="2" customFormat="1" ht="26.25" customHeight="1" thickBot="1" x14ac:dyDescent="0.4">
      <c r="A48" s="211"/>
      <c r="B48" s="212"/>
      <c r="C48" s="212"/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/>
      <c r="BB48" s="212"/>
      <c r="BC48" s="212"/>
      <c r="BD48" s="213"/>
    </row>
    <row r="49" spans="1:56" s="2" customFormat="1" ht="66" customHeight="1" thickBot="1" x14ac:dyDescent="0.55000000000000004">
      <c r="A49" s="23"/>
      <c r="B49" s="119" t="s">
        <v>21</v>
      </c>
      <c r="C49" s="119"/>
      <c r="D49" s="119"/>
      <c r="E49" s="119"/>
      <c r="F49" s="119"/>
      <c r="G49" s="119"/>
      <c r="H49" s="119"/>
      <c r="I49" s="119"/>
      <c r="J49" s="119" t="s">
        <v>24</v>
      </c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55" t="s">
        <v>4</v>
      </c>
      <c r="Y49" s="25" t="s">
        <v>22</v>
      </c>
      <c r="Z49" s="195" t="s">
        <v>21</v>
      </c>
      <c r="AA49" s="119"/>
      <c r="AB49" s="119"/>
      <c r="AC49" s="119"/>
      <c r="AD49" s="119"/>
      <c r="AE49" s="119"/>
      <c r="AF49" s="119" t="s">
        <v>24</v>
      </c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Q49" s="119"/>
      <c r="AR49" s="119"/>
      <c r="AS49" s="119"/>
      <c r="AT49" s="55" t="s">
        <v>20</v>
      </c>
      <c r="AU49" s="55"/>
      <c r="AV49" s="26"/>
      <c r="AW49" s="26"/>
      <c r="AX49" s="26"/>
      <c r="AY49" s="55" t="s">
        <v>7</v>
      </c>
      <c r="AZ49" s="27" t="s">
        <v>4</v>
      </c>
      <c r="BA49" s="27" t="s">
        <v>8</v>
      </c>
      <c r="BB49" s="27" t="s">
        <v>10</v>
      </c>
      <c r="BC49" s="27" t="s">
        <v>15</v>
      </c>
      <c r="BD49" s="28" t="s">
        <v>11</v>
      </c>
    </row>
    <row r="50" spans="1:56" s="2" customFormat="1" ht="53.25" customHeight="1" thickBot="1" x14ac:dyDescent="0.4">
      <c r="A50" s="99" t="s">
        <v>43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1"/>
    </row>
    <row r="51" spans="1:56" s="2" customFormat="1" ht="30.75" customHeight="1" x14ac:dyDescent="0.35">
      <c r="A51" s="22">
        <v>1</v>
      </c>
      <c r="B51" s="105" t="s">
        <v>104</v>
      </c>
      <c r="C51" s="105"/>
      <c r="D51" s="105"/>
      <c r="E51" s="105"/>
      <c r="F51" s="105"/>
      <c r="G51" s="105"/>
      <c r="H51" s="105"/>
      <c r="I51" s="105"/>
      <c r="J51" s="106" t="s">
        <v>105</v>
      </c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62" t="s">
        <v>106</v>
      </c>
      <c r="Y51" s="36">
        <v>2</v>
      </c>
      <c r="Z51" s="196"/>
      <c r="AA51" s="197"/>
      <c r="AB51" s="197"/>
      <c r="AC51" s="197"/>
      <c r="AD51" s="197"/>
      <c r="AE51" s="197"/>
      <c r="AF51" s="198"/>
      <c r="AG51" s="198"/>
      <c r="AH51" s="198"/>
      <c r="AI51" s="198"/>
      <c r="AJ51" s="198"/>
      <c r="AK51" s="198"/>
      <c r="AL51" s="198"/>
      <c r="AM51" s="198"/>
      <c r="AN51" s="198"/>
      <c r="AO51" s="198"/>
      <c r="AP51" s="198"/>
      <c r="AQ51" s="198"/>
      <c r="AR51" s="198"/>
      <c r="AS51" s="198"/>
      <c r="AT51" s="58"/>
      <c r="AU51" s="197"/>
      <c r="AV51" s="197"/>
      <c r="AW51" s="197"/>
      <c r="AX51" s="197"/>
      <c r="AY51" s="30"/>
      <c r="AZ51" s="31"/>
      <c r="BA51" s="32"/>
      <c r="BB51" s="33"/>
      <c r="BC51" s="34"/>
      <c r="BD51" s="35"/>
    </row>
    <row r="52" spans="1:56" s="2" customFormat="1" ht="30.75" customHeight="1" x14ac:dyDescent="0.35">
      <c r="A52" s="64">
        <f>+A51+1</f>
        <v>2</v>
      </c>
      <c r="B52" s="105" t="s">
        <v>107</v>
      </c>
      <c r="C52" s="105"/>
      <c r="D52" s="105"/>
      <c r="E52" s="105"/>
      <c r="F52" s="105"/>
      <c r="G52" s="105"/>
      <c r="H52" s="105"/>
      <c r="I52" s="105"/>
      <c r="J52" s="106" t="s">
        <v>108</v>
      </c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62" t="s">
        <v>109</v>
      </c>
      <c r="Y52" s="36">
        <v>8</v>
      </c>
      <c r="Z52" s="110"/>
      <c r="AA52" s="105"/>
      <c r="AB52" s="105"/>
      <c r="AC52" s="105"/>
      <c r="AD52" s="105"/>
      <c r="AE52" s="105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1"/>
      <c r="AT52" s="60"/>
      <c r="AU52" s="105"/>
      <c r="AV52" s="105"/>
      <c r="AW52" s="105"/>
      <c r="AX52" s="105"/>
      <c r="AY52" s="37"/>
      <c r="AZ52" s="38"/>
      <c r="BA52" s="39"/>
      <c r="BB52" s="40"/>
      <c r="BC52" s="41"/>
      <c r="BD52" s="42"/>
    </row>
    <row r="53" spans="1:56" s="2" customFormat="1" ht="30.75" customHeight="1" x14ac:dyDescent="0.35">
      <c r="A53" s="64">
        <f t="shared" ref="A53:A57" si="1">+A52+1</f>
        <v>3</v>
      </c>
      <c r="B53" s="105" t="s">
        <v>110</v>
      </c>
      <c r="C53" s="105"/>
      <c r="D53" s="105"/>
      <c r="E53" s="105"/>
      <c r="F53" s="105"/>
      <c r="G53" s="105"/>
      <c r="H53" s="105"/>
      <c r="I53" s="105"/>
      <c r="J53" s="106" t="s">
        <v>111</v>
      </c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62" t="s">
        <v>112</v>
      </c>
      <c r="Y53" s="36">
        <v>2</v>
      </c>
      <c r="Z53" s="110"/>
      <c r="AA53" s="105"/>
      <c r="AB53" s="105"/>
      <c r="AC53" s="105"/>
      <c r="AD53" s="105"/>
      <c r="AE53" s="105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60"/>
      <c r="AU53" s="105"/>
      <c r="AV53" s="105"/>
      <c r="AW53" s="105"/>
      <c r="AX53" s="105"/>
      <c r="AY53" s="37"/>
      <c r="AZ53" s="38"/>
      <c r="BA53" s="39"/>
      <c r="BB53" s="40"/>
      <c r="BC53" s="41"/>
      <c r="BD53" s="42"/>
    </row>
    <row r="54" spans="1:56" s="2" customFormat="1" ht="30.75" customHeight="1" x14ac:dyDescent="0.35">
      <c r="A54" s="64">
        <f t="shared" si="1"/>
        <v>4</v>
      </c>
      <c r="B54" s="105" t="s">
        <v>113</v>
      </c>
      <c r="C54" s="105"/>
      <c r="D54" s="105"/>
      <c r="E54" s="105"/>
      <c r="F54" s="105"/>
      <c r="G54" s="105"/>
      <c r="H54" s="105"/>
      <c r="I54" s="105"/>
      <c r="J54" s="106" t="s">
        <v>114</v>
      </c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62" t="s">
        <v>112</v>
      </c>
      <c r="Y54" s="36">
        <v>2</v>
      </c>
      <c r="Z54" s="110"/>
      <c r="AA54" s="105"/>
      <c r="AB54" s="105"/>
      <c r="AC54" s="105"/>
      <c r="AD54" s="105"/>
      <c r="AE54" s="105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  <c r="AT54" s="60"/>
      <c r="AU54" s="105"/>
      <c r="AV54" s="105"/>
      <c r="AW54" s="105"/>
      <c r="AX54" s="105"/>
      <c r="AY54" s="37"/>
      <c r="AZ54" s="38"/>
      <c r="BA54" s="39"/>
      <c r="BB54" s="40"/>
      <c r="BC54" s="41"/>
      <c r="BD54" s="42"/>
    </row>
    <row r="55" spans="1:56" s="2" customFormat="1" ht="30.75" customHeight="1" x14ac:dyDescent="0.35">
      <c r="A55" s="64">
        <f t="shared" si="1"/>
        <v>5</v>
      </c>
      <c r="B55" s="105" t="s">
        <v>115</v>
      </c>
      <c r="C55" s="105"/>
      <c r="D55" s="105"/>
      <c r="E55" s="105"/>
      <c r="F55" s="105"/>
      <c r="G55" s="105"/>
      <c r="H55" s="105"/>
      <c r="I55" s="105"/>
      <c r="J55" s="106" t="s">
        <v>115</v>
      </c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62" t="s">
        <v>106</v>
      </c>
      <c r="Y55" s="36">
        <v>100</v>
      </c>
      <c r="Z55" s="110"/>
      <c r="AA55" s="105"/>
      <c r="AB55" s="105"/>
      <c r="AC55" s="105"/>
      <c r="AD55" s="105"/>
      <c r="AE55" s="105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  <c r="AS55" s="111"/>
      <c r="AT55" s="60"/>
      <c r="AU55" s="105"/>
      <c r="AV55" s="105"/>
      <c r="AW55" s="105"/>
      <c r="AX55" s="105"/>
      <c r="AY55" s="37"/>
      <c r="AZ55" s="38"/>
      <c r="BA55" s="39"/>
      <c r="BB55" s="40"/>
      <c r="BC55" s="41"/>
      <c r="BD55" s="42"/>
    </row>
    <row r="56" spans="1:56" s="2" customFormat="1" ht="30.75" customHeight="1" x14ac:dyDescent="0.35">
      <c r="A56" s="64">
        <f t="shared" si="1"/>
        <v>6</v>
      </c>
      <c r="B56" s="105" t="s">
        <v>116</v>
      </c>
      <c r="C56" s="105"/>
      <c r="D56" s="105"/>
      <c r="E56" s="105"/>
      <c r="F56" s="105"/>
      <c r="G56" s="105"/>
      <c r="H56" s="105"/>
      <c r="I56" s="105"/>
      <c r="J56" s="106" t="s">
        <v>117</v>
      </c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62" t="s">
        <v>118</v>
      </c>
      <c r="Y56" s="36">
        <v>1000</v>
      </c>
      <c r="Z56" s="110"/>
      <c r="AA56" s="105"/>
      <c r="AB56" s="105"/>
      <c r="AC56" s="105"/>
      <c r="AD56" s="105"/>
      <c r="AE56" s="105"/>
      <c r="AF56" s="111"/>
      <c r="AG56" s="111"/>
      <c r="AH56" s="111"/>
      <c r="AI56" s="111"/>
      <c r="AJ56" s="111"/>
      <c r="AK56" s="111"/>
      <c r="AL56" s="111"/>
      <c r="AM56" s="111"/>
      <c r="AN56" s="111"/>
      <c r="AO56" s="111"/>
      <c r="AP56" s="111"/>
      <c r="AQ56" s="111"/>
      <c r="AR56" s="111"/>
      <c r="AS56" s="111"/>
      <c r="AT56" s="60"/>
      <c r="AU56" s="105"/>
      <c r="AV56" s="105"/>
      <c r="AW56" s="105"/>
      <c r="AX56" s="105"/>
      <c r="AY56" s="37"/>
      <c r="AZ56" s="38"/>
      <c r="BA56" s="39"/>
      <c r="BB56" s="40"/>
      <c r="BC56" s="41"/>
      <c r="BD56" s="42"/>
    </row>
    <row r="57" spans="1:56" s="2" customFormat="1" ht="30.75" customHeight="1" thickBot="1" x14ac:dyDescent="0.4">
      <c r="A57" s="64">
        <f t="shared" si="1"/>
        <v>7</v>
      </c>
      <c r="B57" s="105" t="s">
        <v>119</v>
      </c>
      <c r="C57" s="105"/>
      <c r="D57" s="105"/>
      <c r="E57" s="105"/>
      <c r="F57" s="105"/>
      <c r="G57" s="105"/>
      <c r="H57" s="105"/>
      <c r="I57" s="105"/>
      <c r="J57" s="106" t="s">
        <v>120</v>
      </c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62" t="s">
        <v>121</v>
      </c>
      <c r="Y57" s="36">
        <v>1</v>
      </c>
      <c r="Z57" s="107"/>
      <c r="AA57" s="108"/>
      <c r="AB57" s="108"/>
      <c r="AC57" s="108"/>
      <c r="AD57" s="108"/>
      <c r="AE57" s="108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  <c r="AT57" s="57"/>
      <c r="AU57" s="108"/>
      <c r="AV57" s="108"/>
      <c r="AW57" s="108"/>
      <c r="AX57" s="108"/>
      <c r="AY57" s="46"/>
      <c r="AZ57" s="47"/>
      <c r="BA57" s="48"/>
      <c r="BB57" s="49"/>
      <c r="BC57" s="50"/>
      <c r="BD57" s="43"/>
    </row>
    <row r="58" spans="1:56" s="2" customFormat="1" ht="57" customHeight="1" x14ac:dyDescent="0.35">
      <c r="A58" s="155"/>
      <c r="B58" s="156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8"/>
      <c r="AA58" s="158"/>
      <c r="AB58" s="209"/>
      <c r="AC58" s="206"/>
      <c r="AD58" s="207"/>
      <c r="AE58" s="207"/>
      <c r="AF58" s="207"/>
      <c r="AG58" s="207"/>
      <c r="AH58" s="207"/>
      <c r="AI58" s="207"/>
      <c r="AJ58" s="207"/>
      <c r="AK58" s="207"/>
      <c r="AL58" s="207"/>
      <c r="AM58" s="207"/>
      <c r="AN58" s="207"/>
      <c r="AO58" s="207"/>
      <c r="AP58" s="207"/>
      <c r="AQ58" s="207"/>
      <c r="AR58" s="207"/>
      <c r="AS58" s="207"/>
      <c r="AT58" s="207"/>
      <c r="AU58" s="207"/>
      <c r="AV58" s="207"/>
      <c r="AW58" s="207"/>
      <c r="AX58" s="207"/>
      <c r="AY58" s="208"/>
      <c r="AZ58" s="65" t="s">
        <v>17</v>
      </c>
      <c r="BA58" s="65"/>
      <c r="BB58" s="66"/>
      <c r="BC58" s="67"/>
      <c r="BD58" s="45"/>
    </row>
    <row r="59" spans="1:56" s="2" customFormat="1" ht="51.75" customHeight="1" x14ac:dyDescent="0.35">
      <c r="A59" s="157"/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209"/>
      <c r="AC59" s="188"/>
      <c r="AD59" s="189"/>
      <c r="AE59" s="189"/>
      <c r="AF59" s="189"/>
      <c r="AG59" s="189"/>
      <c r="AH59" s="189"/>
      <c r="AI59" s="189"/>
      <c r="AJ59" s="189"/>
      <c r="AK59" s="189"/>
      <c r="AL59" s="189"/>
      <c r="AM59" s="189"/>
      <c r="AN59" s="189"/>
      <c r="AO59" s="189"/>
      <c r="AP59" s="189"/>
      <c r="AQ59" s="189"/>
      <c r="AR59" s="189"/>
      <c r="AS59" s="189"/>
      <c r="AT59" s="189"/>
      <c r="AU59" s="189"/>
      <c r="AV59" s="189"/>
      <c r="AW59" s="189"/>
      <c r="AX59" s="189"/>
      <c r="AY59" s="190"/>
      <c r="AZ59" s="68" t="s">
        <v>19</v>
      </c>
      <c r="BA59" s="69"/>
      <c r="BB59" s="70"/>
      <c r="BC59" s="71"/>
      <c r="BD59" s="44"/>
    </row>
    <row r="60" spans="1:56" s="2" customFormat="1" ht="49.5" customHeight="1" thickBot="1" x14ac:dyDescent="0.4">
      <c r="A60" s="159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210"/>
      <c r="AC60" s="72" t="s">
        <v>26</v>
      </c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4"/>
      <c r="AZ60" s="75" t="s">
        <v>9</v>
      </c>
      <c r="BA60" s="75"/>
      <c r="BB60" s="76"/>
      <c r="BC60" s="71"/>
      <c r="BD60" s="44"/>
    </row>
    <row r="61" spans="1:56" s="2" customFormat="1" ht="60" customHeight="1" thickBot="1" x14ac:dyDescent="0.4">
      <c r="A61" s="77" t="s">
        <v>122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9"/>
      <c r="AC61" s="80" t="s">
        <v>27</v>
      </c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2"/>
      <c r="AZ61" s="83" t="s">
        <v>18</v>
      </c>
      <c r="BA61" s="83"/>
      <c r="BB61" s="84"/>
      <c r="BC61" s="85"/>
      <c r="BD61" s="53"/>
    </row>
    <row r="62" spans="1:56" s="2" customFormat="1" ht="21" customHeight="1" thickBot="1" x14ac:dyDescent="0.4">
      <c r="A62" s="96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97"/>
      <c r="BB62" s="97"/>
      <c r="BC62" s="97"/>
      <c r="BD62" s="98"/>
    </row>
    <row r="63" spans="1:56" s="2" customFormat="1" ht="47.25" customHeight="1" thickBot="1" x14ac:dyDescent="0.4">
      <c r="A63" s="99" t="s">
        <v>46</v>
      </c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01"/>
    </row>
    <row r="64" spans="1:56" s="2" customFormat="1" ht="31.5" customHeight="1" thickBot="1" x14ac:dyDescent="0.55000000000000004">
      <c r="A64" s="102" t="s">
        <v>5</v>
      </c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4"/>
      <c r="Z64" s="102" t="s">
        <v>6</v>
      </c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4"/>
    </row>
    <row r="65" spans="1:56" s="2" customFormat="1" ht="75" customHeight="1" thickBot="1" x14ac:dyDescent="0.55000000000000004">
      <c r="A65" s="52"/>
      <c r="B65" s="199" t="s">
        <v>21</v>
      </c>
      <c r="C65" s="200"/>
      <c r="D65" s="200"/>
      <c r="E65" s="200"/>
      <c r="F65" s="200"/>
      <c r="G65" s="200"/>
      <c r="H65" s="200"/>
      <c r="I65" s="201"/>
      <c r="J65" s="199" t="s">
        <v>24</v>
      </c>
      <c r="K65" s="200"/>
      <c r="L65" s="200"/>
      <c r="M65" s="200"/>
      <c r="N65" s="200"/>
      <c r="O65" s="200"/>
      <c r="P65" s="200"/>
      <c r="Q65" s="200"/>
      <c r="R65" s="200"/>
      <c r="S65" s="200"/>
      <c r="T65" s="200"/>
      <c r="U65" s="200"/>
      <c r="V65" s="200"/>
      <c r="W65" s="201"/>
      <c r="X65" s="54" t="s">
        <v>4</v>
      </c>
      <c r="Y65" s="51" t="s">
        <v>22</v>
      </c>
      <c r="Z65" s="202" t="s">
        <v>21</v>
      </c>
      <c r="AA65" s="200"/>
      <c r="AB65" s="200"/>
      <c r="AC65" s="200"/>
      <c r="AD65" s="200"/>
      <c r="AE65" s="201"/>
      <c r="AF65" s="199" t="s">
        <v>24</v>
      </c>
      <c r="AG65" s="200"/>
      <c r="AH65" s="200"/>
      <c r="AI65" s="200"/>
      <c r="AJ65" s="200"/>
      <c r="AK65" s="200"/>
      <c r="AL65" s="200"/>
      <c r="AM65" s="200"/>
      <c r="AN65" s="200"/>
      <c r="AO65" s="200"/>
      <c r="AP65" s="200"/>
      <c r="AQ65" s="200"/>
      <c r="AR65" s="200"/>
      <c r="AS65" s="201"/>
      <c r="AT65" s="55" t="s">
        <v>20</v>
      </c>
      <c r="AU65" s="55"/>
      <c r="AV65" s="26"/>
      <c r="AW65" s="26"/>
      <c r="AX65" s="26"/>
      <c r="AY65" s="55" t="s">
        <v>7</v>
      </c>
      <c r="AZ65" s="27" t="s">
        <v>4</v>
      </c>
      <c r="BA65" s="27" t="s">
        <v>8</v>
      </c>
      <c r="BB65" s="27" t="s">
        <v>10</v>
      </c>
      <c r="BC65" s="27" t="s">
        <v>15</v>
      </c>
      <c r="BD65" s="28" t="s">
        <v>11</v>
      </c>
    </row>
    <row r="66" spans="1:56" s="2" customFormat="1" ht="30.75" customHeight="1" x14ac:dyDescent="0.35">
      <c r="A66" s="22">
        <v>1</v>
      </c>
      <c r="B66" s="86" t="s">
        <v>124</v>
      </c>
      <c r="C66" s="87"/>
      <c r="D66" s="87"/>
      <c r="E66" s="87"/>
      <c r="F66" s="87"/>
      <c r="G66" s="87"/>
      <c r="H66" s="87"/>
      <c r="I66" s="88"/>
      <c r="J66" s="89" t="s">
        <v>124</v>
      </c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1"/>
      <c r="X66" s="62" t="s">
        <v>125</v>
      </c>
      <c r="Y66" s="36">
        <v>1</v>
      </c>
      <c r="Z66" s="92"/>
      <c r="AA66" s="87"/>
      <c r="AB66" s="87"/>
      <c r="AC66" s="87"/>
      <c r="AD66" s="87"/>
      <c r="AE66" s="88"/>
      <c r="AF66" s="93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5"/>
      <c r="AT66" s="56"/>
      <c r="AU66" s="86"/>
      <c r="AV66" s="87"/>
      <c r="AW66" s="87"/>
      <c r="AX66" s="88"/>
      <c r="AY66" s="37"/>
      <c r="AZ66" s="38"/>
      <c r="BA66" s="39"/>
      <c r="BB66" s="40"/>
      <c r="BC66" s="41"/>
      <c r="BD66" s="42"/>
    </row>
    <row r="67" spans="1:56" s="2" customFormat="1" ht="30.75" customHeight="1" x14ac:dyDescent="0.35">
      <c r="A67" s="64">
        <f>+A66+1</f>
        <v>2</v>
      </c>
      <c r="B67" s="86" t="s">
        <v>126</v>
      </c>
      <c r="C67" s="87"/>
      <c r="D67" s="87"/>
      <c r="E67" s="87"/>
      <c r="F67" s="87"/>
      <c r="G67" s="87"/>
      <c r="H67" s="87"/>
      <c r="I67" s="88"/>
      <c r="J67" s="89" t="s">
        <v>126</v>
      </c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1"/>
      <c r="X67" s="62" t="s">
        <v>125</v>
      </c>
      <c r="Y67" s="36">
        <v>1</v>
      </c>
      <c r="Z67" s="92"/>
      <c r="AA67" s="87"/>
      <c r="AB67" s="87"/>
      <c r="AC67" s="87"/>
      <c r="AD67" s="87"/>
      <c r="AE67" s="88"/>
      <c r="AF67" s="93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95"/>
      <c r="AT67" s="56"/>
      <c r="AU67" s="86"/>
      <c r="AV67" s="87"/>
      <c r="AW67" s="87"/>
      <c r="AX67" s="88"/>
      <c r="AY67" s="37"/>
      <c r="AZ67" s="38"/>
      <c r="BA67" s="39"/>
      <c r="BB67" s="40"/>
      <c r="BC67" s="41"/>
      <c r="BD67" s="42"/>
    </row>
    <row r="68" spans="1:56" s="2" customFormat="1" ht="30.75" customHeight="1" x14ac:dyDescent="0.35">
      <c r="A68" s="64">
        <f t="shared" ref="A68:A74" si="2">+A67+1</f>
        <v>3</v>
      </c>
      <c r="B68" s="86" t="s">
        <v>127</v>
      </c>
      <c r="C68" s="87"/>
      <c r="D68" s="87"/>
      <c r="E68" s="87"/>
      <c r="F68" s="87"/>
      <c r="G68" s="87"/>
      <c r="H68" s="87"/>
      <c r="I68" s="88"/>
      <c r="J68" s="89" t="s">
        <v>127</v>
      </c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1"/>
      <c r="X68" s="62" t="s">
        <v>125</v>
      </c>
      <c r="Y68" s="36">
        <v>1</v>
      </c>
      <c r="Z68" s="92"/>
      <c r="AA68" s="87"/>
      <c r="AB68" s="87"/>
      <c r="AC68" s="87"/>
      <c r="AD68" s="87"/>
      <c r="AE68" s="88"/>
      <c r="AF68" s="93"/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94"/>
      <c r="AR68" s="94"/>
      <c r="AS68" s="95"/>
      <c r="AT68" s="56"/>
      <c r="AU68" s="86"/>
      <c r="AV68" s="87"/>
      <c r="AW68" s="87"/>
      <c r="AX68" s="88"/>
      <c r="AY68" s="37"/>
      <c r="AZ68" s="38"/>
      <c r="BA68" s="39"/>
      <c r="BB68" s="40"/>
      <c r="BC68" s="41"/>
      <c r="BD68" s="42"/>
    </row>
    <row r="69" spans="1:56" s="2" customFormat="1" ht="30.75" customHeight="1" x14ac:dyDescent="0.35">
      <c r="A69" s="64">
        <f t="shared" si="2"/>
        <v>4</v>
      </c>
      <c r="B69" s="86" t="s">
        <v>128</v>
      </c>
      <c r="C69" s="87"/>
      <c r="D69" s="87"/>
      <c r="E69" s="87"/>
      <c r="F69" s="87"/>
      <c r="G69" s="87"/>
      <c r="H69" s="87"/>
      <c r="I69" s="88"/>
      <c r="J69" s="89" t="s">
        <v>128</v>
      </c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1"/>
      <c r="X69" s="62" t="s">
        <v>125</v>
      </c>
      <c r="Y69" s="36">
        <v>1</v>
      </c>
      <c r="Z69" s="92"/>
      <c r="AA69" s="87"/>
      <c r="AB69" s="87"/>
      <c r="AC69" s="87"/>
      <c r="AD69" s="87"/>
      <c r="AE69" s="88"/>
      <c r="AF69" s="93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5"/>
      <c r="AT69" s="56"/>
      <c r="AU69" s="86"/>
      <c r="AV69" s="87"/>
      <c r="AW69" s="87"/>
      <c r="AX69" s="88"/>
      <c r="AY69" s="37"/>
      <c r="AZ69" s="38"/>
      <c r="BA69" s="39"/>
      <c r="BB69" s="40"/>
      <c r="BC69" s="41"/>
      <c r="BD69" s="42"/>
    </row>
    <row r="70" spans="1:56" s="2" customFormat="1" ht="30.75" customHeight="1" x14ac:dyDescent="0.35">
      <c r="A70" s="64">
        <f t="shared" si="2"/>
        <v>5</v>
      </c>
      <c r="B70" s="86" t="s">
        <v>129</v>
      </c>
      <c r="C70" s="87"/>
      <c r="D70" s="87"/>
      <c r="E70" s="87"/>
      <c r="F70" s="87"/>
      <c r="G70" s="87"/>
      <c r="H70" s="87"/>
      <c r="I70" s="88"/>
      <c r="J70" s="89" t="s">
        <v>129</v>
      </c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1"/>
      <c r="X70" s="62" t="s">
        <v>125</v>
      </c>
      <c r="Y70" s="36">
        <v>1</v>
      </c>
      <c r="Z70" s="92"/>
      <c r="AA70" s="87"/>
      <c r="AB70" s="87"/>
      <c r="AC70" s="87"/>
      <c r="AD70" s="87"/>
      <c r="AE70" s="88"/>
      <c r="AF70" s="93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5"/>
      <c r="AT70" s="56"/>
      <c r="AU70" s="86"/>
      <c r="AV70" s="87"/>
      <c r="AW70" s="87"/>
      <c r="AX70" s="88"/>
      <c r="AY70" s="37"/>
      <c r="AZ70" s="38"/>
      <c r="BA70" s="39"/>
      <c r="BB70" s="40"/>
      <c r="BC70" s="41"/>
      <c r="BD70" s="42"/>
    </row>
    <row r="71" spans="1:56" s="2" customFormat="1" ht="30.75" customHeight="1" x14ac:dyDescent="0.35">
      <c r="A71" s="64">
        <f t="shared" si="2"/>
        <v>6</v>
      </c>
      <c r="B71" s="86" t="s">
        <v>130</v>
      </c>
      <c r="C71" s="87"/>
      <c r="D71" s="87"/>
      <c r="E71" s="87"/>
      <c r="F71" s="87"/>
      <c r="G71" s="87"/>
      <c r="H71" s="87"/>
      <c r="I71" s="88"/>
      <c r="J71" s="89" t="s">
        <v>131</v>
      </c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1"/>
      <c r="X71" s="62" t="s">
        <v>125</v>
      </c>
      <c r="Y71" s="36">
        <v>1</v>
      </c>
      <c r="Z71" s="92"/>
      <c r="AA71" s="87"/>
      <c r="AB71" s="87"/>
      <c r="AC71" s="87"/>
      <c r="AD71" s="87"/>
      <c r="AE71" s="88"/>
      <c r="AF71" s="93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5"/>
      <c r="AT71" s="56"/>
      <c r="AU71" s="86"/>
      <c r="AV71" s="87"/>
      <c r="AW71" s="87"/>
      <c r="AX71" s="88"/>
      <c r="AY71" s="37"/>
      <c r="AZ71" s="38"/>
      <c r="BA71" s="39"/>
      <c r="BB71" s="40"/>
      <c r="BC71" s="41"/>
      <c r="BD71" s="42"/>
    </row>
    <row r="72" spans="1:56" s="2" customFormat="1" ht="30.75" customHeight="1" x14ac:dyDescent="0.35">
      <c r="A72" s="64">
        <f t="shared" si="2"/>
        <v>7</v>
      </c>
      <c r="B72" s="86" t="s">
        <v>132</v>
      </c>
      <c r="C72" s="87"/>
      <c r="D72" s="87"/>
      <c r="E72" s="87"/>
      <c r="F72" s="87"/>
      <c r="G72" s="87"/>
      <c r="H72" s="87"/>
      <c r="I72" s="88"/>
      <c r="J72" s="89" t="s">
        <v>133</v>
      </c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1"/>
      <c r="X72" s="62" t="s">
        <v>125</v>
      </c>
      <c r="Y72" s="36">
        <v>1</v>
      </c>
      <c r="Z72" s="92"/>
      <c r="AA72" s="87"/>
      <c r="AB72" s="87"/>
      <c r="AC72" s="87"/>
      <c r="AD72" s="87"/>
      <c r="AE72" s="88"/>
      <c r="AF72" s="93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5"/>
      <c r="AT72" s="56"/>
      <c r="AU72" s="86"/>
      <c r="AV72" s="87"/>
      <c r="AW72" s="87"/>
      <c r="AX72" s="88"/>
      <c r="AY72" s="37"/>
      <c r="AZ72" s="38"/>
      <c r="BA72" s="39"/>
      <c r="BB72" s="40"/>
      <c r="BC72" s="41"/>
      <c r="BD72" s="42"/>
    </row>
    <row r="73" spans="1:56" s="2" customFormat="1" ht="30.75" customHeight="1" x14ac:dyDescent="0.35">
      <c r="A73" s="64">
        <f t="shared" si="2"/>
        <v>8</v>
      </c>
      <c r="B73" s="86" t="s">
        <v>134</v>
      </c>
      <c r="C73" s="87"/>
      <c r="D73" s="87"/>
      <c r="E73" s="87"/>
      <c r="F73" s="87"/>
      <c r="G73" s="87"/>
      <c r="H73" s="87"/>
      <c r="I73" s="88"/>
      <c r="J73" s="89" t="s">
        <v>134</v>
      </c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1"/>
      <c r="X73" s="62" t="s">
        <v>125</v>
      </c>
      <c r="Y73" s="36">
        <v>1</v>
      </c>
      <c r="Z73" s="92"/>
      <c r="AA73" s="87"/>
      <c r="AB73" s="87"/>
      <c r="AC73" s="87"/>
      <c r="AD73" s="87"/>
      <c r="AE73" s="88"/>
      <c r="AF73" s="93"/>
      <c r="AG73" s="94"/>
      <c r="AH73" s="94"/>
      <c r="AI73" s="94"/>
      <c r="AJ73" s="94"/>
      <c r="AK73" s="94"/>
      <c r="AL73" s="94"/>
      <c r="AM73" s="94"/>
      <c r="AN73" s="94"/>
      <c r="AO73" s="94"/>
      <c r="AP73" s="94"/>
      <c r="AQ73" s="94"/>
      <c r="AR73" s="94"/>
      <c r="AS73" s="95"/>
      <c r="AT73" s="56"/>
      <c r="AU73" s="86"/>
      <c r="AV73" s="87"/>
      <c r="AW73" s="87"/>
      <c r="AX73" s="88"/>
      <c r="AY73" s="37"/>
      <c r="AZ73" s="38"/>
      <c r="BA73" s="39"/>
      <c r="BB73" s="40"/>
      <c r="BC73" s="41"/>
      <c r="BD73" s="42"/>
    </row>
    <row r="74" spans="1:56" s="2" customFormat="1" ht="30.75" customHeight="1" thickBot="1" x14ac:dyDescent="0.4">
      <c r="A74" s="64">
        <f t="shared" si="2"/>
        <v>9</v>
      </c>
      <c r="B74" s="86" t="s">
        <v>135</v>
      </c>
      <c r="C74" s="87"/>
      <c r="D74" s="87"/>
      <c r="E74" s="87"/>
      <c r="F74" s="87"/>
      <c r="G74" s="87"/>
      <c r="H74" s="87"/>
      <c r="I74" s="88"/>
      <c r="J74" s="89" t="s">
        <v>135</v>
      </c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1"/>
      <c r="X74" s="62" t="s">
        <v>125</v>
      </c>
      <c r="Y74" s="36">
        <v>1</v>
      </c>
      <c r="Z74" s="214"/>
      <c r="AA74" s="215"/>
      <c r="AB74" s="215"/>
      <c r="AC74" s="215"/>
      <c r="AD74" s="215"/>
      <c r="AE74" s="216"/>
      <c r="AF74" s="217"/>
      <c r="AG74" s="218"/>
      <c r="AH74" s="218"/>
      <c r="AI74" s="218"/>
      <c r="AJ74" s="218"/>
      <c r="AK74" s="218"/>
      <c r="AL74" s="218"/>
      <c r="AM74" s="218"/>
      <c r="AN74" s="218"/>
      <c r="AO74" s="218"/>
      <c r="AP74" s="218"/>
      <c r="AQ74" s="218"/>
      <c r="AR74" s="218"/>
      <c r="AS74" s="219"/>
      <c r="AT74" s="57"/>
      <c r="AU74" s="220"/>
      <c r="AV74" s="215"/>
      <c r="AW74" s="215"/>
      <c r="AX74" s="216"/>
      <c r="AY74" s="46"/>
      <c r="AZ74" s="47"/>
      <c r="BA74" s="48"/>
      <c r="BB74" s="49"/>
      <c r="BC74" s="50"/>
      <c r="BD74" s="43"/>
    </row>
    <row r="75" spans="1:56" s="2" customFormat="1" ht="58.5" customHeight="1" x14ac:dyDescent="0.35">
      <c r="A75" s="155"/>
      <c r="B75" s="156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156"/>
      <c r="Y75" s="156"/>
      <c r="Z75" s="158"/>
      <c r="AA75" s="158"/>
      <c r="AB75" s="209"/>
      <c r="AC75" s="206"/>
      <c r="AD75" s="207"/>
      <c r="AE75" s="207"/>
      <c r="AF75" s="207"/>
      <c r="AG75" s="207"/>
      <c r="AH75" s="207"/>
      <c r="AI75" s="207"/>
      <c r="AJ75" s="207"/>
      <c r="AK75" s="207"/>
      <c r="AL75" s="207"/>
      <c r="AM75" s="207"/>
      <c r="AN75" s="207"/>
      <c r="AO75" s="207"/>
      <c r="AP75" s="207"/>
      <c r="AQ75" s="207"/>
      <c r="AR75" s="207"/>
      <c r="AS75" s="207"/>
      <c r="AT75" s="207"/>
      <c r="AU75" s="207"/>
      <c r="AV75" s="207"/>
      <c r="AW75" s="207"/>
      <c r="AX75" s="207"/>
      <c r="AY75" s="208"/>
      <c r="AZ75" s="65" t="s">
        <v>17</v>
      </c>
      <c r="BA75" s="65"/>
      <c r="BB75" s="66"/>
      <c r="BC75" s="67"/>
      <c r="BD75" s="45"/>
    </row>
    <row r="76" spans="1:56" s="2" customFormat="1" ht="58.5" customHeight="1" x14ac:dyDescent="0.35">
      <c r="A76" s="157"/>
      <c r="B76" s="158"/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209"/>
      <c r="AC76" s="188"/>
      <c r="AD76" s="189"/>
      <c r="AE76" s="189"/>
      <c r="AF76" s="189"/>
      <c r="AG76" s="189"/>
      <c r="AH76" s="189"/>
      <c r="AI76" s="189"/>
      <c r="AJ76" s="189"/>
      <c r="AK76" s="189"/>
      <c r="AL76" s="189"/>
      <c r="AM76" s="189"/>
      <c r="AN76" s="189"/>
      <c r="AO76" s="189"/>
      <c r="AP76" s="189"/>
      <c r="AQ76" s="189"/>
      <c r="AR76" s="189"/>
      <c r="AS76" s="189"/>
      <c r="AT76" s="189"/>
      <c r="AU76" s="189"/>
      <c r="AV76" s="189"/>
      <c r="AW76" s="189"/>
      <c r="AX76" s="189"/>
      <c r="AY76" s="190"/>
      <c r="AZ76" s="68" t="s">
        <v>19</v>
      </c>
      <c r="BA76" s="69"/>
      <c r="BB76" s="70"/>
      <c r="BC76" s="71"/>
      <c r="BD76" s="44"/>
    </row>
    <row r="77" spans="1:56" s="2" customFormat="1" ht="57" customHeight="1" thickBot="1" x14ac:dyDescent="0.4">
      <c r="A77" s="159"/>
      <c r="B77" s="160"/>
      <c r="C77" s="160"/>
      <c r="D77" s="160"/>
      <c r="E77" s="160"/>
      <c r="F77" s="160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60"/>
      <c r="S77" s="160"/>
      <c r="T77" s="160"/>
      <c r="U77" s="160"/>
      <c r="V77" s="160"/>
      <c r="W77" s="160"/>
      <c r="X77" s="160"/>
      <c r="Y77" s="160"/>
      <c r="Z77" s="160"/>
      <c r="AA77" s="160"/>
      <c r="AB77" s="210"/>
      <c r="AC77" s="72" t="s">
        <v>26</v>
      </c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4"/>
      <c r="AZ77" s="75" t="s">
        <v>9</v>
      </c>
      <c r="BA77" s="75"/>
      <c r="BB77" s="76"/>
      <c r="BC77" s="71"/>
      <c r="BD77" s="44"/>
    </row>
    <row r="78" spans="1:56" s="2" customFormat="1" ht="58.5" customHeight="1" thickBot="1" x14ac:dyDescent="0.4">
      <c r="A78" s="77" t="s">
        <v>138</v>
      </c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9"/>
      <c r="AC78" s="80" t="s">
        <v>27</v>
      </c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1"/>
      <c r="AV78" s="81"/>
      <c r="AW78" s="81"/>
      <c r="AX78" s="81"/>
      <c r="AY78" s="82"/>
      <c r="AZ78" s="83" t="s">
        <v>18</v>
      </c>
      <c r="BA78" s="83"/>
      <c r="BB78" s="84"/>
      <c r="BC78" s="85"/>
      <c r="BD78" s="53"/>
    </row>
    <row r="79" spans="1:56" s="2" customFormat="1" ht="25.5" customHeight="1" thickBot="1" x14ac:dyDescent="0.4">
      <c r="A79" s="96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7"/>
      <c r="AV79" s="97"/>
      <c r="AW79" s="97"/>
      <c r="AX79" s="97"/>
      <c r="AY79" s="97"/>
      <c r="AZ79" s="97"/>
      <c r="BA79" s="97"/>
      <c r="BB79" s="97"/>
      <c r="BC79" s="97"/>
      <c r="BD79" s="98"/>
    </row>
    <row r="80" spans="1:56" s="2" customFormat="1" ht="47.25" customHeight="1" thickBot="1" x14ac:dyDescent="0.4">
      <c r="A80" s="99" t="s">
        <v>48</v>
      </c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100"/>
      <c r="AV80" s="100"/>
      <c r="AW80" s="100"/>
      <c r="AX80" s="100"/>
      <c r="AY80" s="100"/>
      <c r="AZ80" s="100"/>
      <c r="BA80" s="100"/>
      <c r="BB80" s="100"/>
      <c r="BC80" s="100"/>
      <c r="BD80" s="101"/>
    </row>
    <row r="81" spans="1:56" s="2" customFormat="1" ht="33" customHeight="1" thickBot="1" x14ac:dyDescent="0.55000000000000004">
      <c r="A81" s="102" t="s">
        <v>5</v>
      </c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102" t="s">
        <v>6</v>
      </c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  <c r="BD81" s="104"/>
    </row>
    <row r="82" spans="1:56" s="2" customFormat="1" ht="66" customHeight="1" thickBot="1" x14ac:dyDescent="0.55000000000000004">
      <c r="A82" s="52"/>
      <c r="B82" s="199" t="s">
        <v>21</v>
      </c>
      <c r="C82" s="200"/>
      <c r="D82" s="200"/>
      <c r="E82" s="200"/>
      <c r="F82" s="200"/>
      <c r="G82" s="200"/>
      <c r="H82" s="200"/>
      <c r="I82" s="201"/>
      <c r="J82" s="199" t="s">
        <v>24</v>
      </c>
      <c r="K82" s="200"/>
      <c r="L82" s="200"/>
      <c r="M82" s="200"/>
      <c r="N82" s="200"/>
      <c r="O82" s="200"/>
      <c r="P82" s="200"/>
      <c r="Q82" s="200"/>
      <c r="R82" s="200"/>
      <c r="S82" s="200"/>
      <c r="T82" s="200"/>
      <c r="U82" s="200"/>
      <c r="V82" s="200"/>
      <c r="W82" s="201"/>
      <c r="X82" s="54" t="s">
        <v>4</v>
      </c>
      <c r="Y82" s="51" t="s">
        <v>22</v>
      </c>
      <c r="Z82" s="202" t="s">
        <v>21</v>
      </c>
      <c r="AA82" s="200"/>
      <c r="AB82" s="200"/>
      <c r="AC82" s="200"/>
      <c r="AD82" s="200"/>
      <c r="AE82" s="201"/>
      <c r="AF82" s="199" t="s">
        <v>24</v>
      </c>
      <c r="AG82" s="200"/>
      <c r="AH82" s="200"/>
      <c r="AI82" s="200"/>
      <c r="AJ82" s="200"/>
      <c r="AK82" s="200"/>
      <c r="AL82" s="200"/>
      <c r="AM82" s="200"/>
      <c r="AN82" s="200"/>
      <c r="AO82" s="200"/>
      <c r="AP82" s="200"/>
      <c r="AQ82" s="200"/>
      <c r="AR82" s="200"/>
      <c r="AS82" s="201"/>
      <c r="AT82" s="63" t="s">
        <v>20</v>
      </c>
      <c r="AU82" s="63"/>
      <c r="AV82" s="26"/>
      <c r="AW82" s="26"/>
      <c r="AX82" s="26"/>
      <c r="AY82" s="63" t="s">
        <v>7</v>
      </c>
      <c r="AZ82" s="27" t="s">
        <v>4</v>
      </c>
      <c r="BA82" s="27" t="s">
        <v>8</v>
      </c>
      <c r="BB82" s="27" t="s">
        <v>10</v>
      </c>
      <c r="BC82" s="27" t="s">
        <v>15</v>
      </c>
      <c r="BD82" s="28" t="s">
        <v>11</v>
      </c>
    </row>
    <row r="83" spans="1:56" s="2" customFormat="1" ht="30.75" customHeight="1" x14ac:dyDescent="0.35">
      <c r="A83" s="22">
        <v>1</v>
      </c>
      <c r="B83" s="86" t="s">
        <v>139</v>
      </c>
      <c r="C83" s="87"/>
      <c r="D83" s="87"/>
      <c r="E83" s="87"/>
      <c r="F83" s="87"/>
      <c r="G83" s="87"/>
      <c r="H83" s="87"/>
      <c r="I83" s="88"/>
      <c r="J83" s="89" t="s">
        <v>140</v>
      </c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1"/>
      <c r="X83" s="62" t="s">
        <v>141</v>
      </c>
      <c r="Y83" s="36">
        <v>5</v>
      </c>
      <c r="Z83" s="92"/>
      <c r="AA83" s="87"/>
      <c r="AB83" s="87"/>
      <c r="AC83" s="87"/>
      <c r="AD83" s="87"/>
      <c r="AE83" s="88"/>
      <c r="AF83" s="93"/>
      <c r="AG83" s="94"/>
      <c r="AH83" s="94"/>
      <c r="AI83" s="94"/>
      <c r="AJ83" s="94"/>
      <c r="AK83" s="94"/>
      <c r="AL83" s="94"/>
      <c r="AM83" s="94"/>
      <c r="AN83" s="94"/>
      <c r="AO83" s="94"/>
      <c r="AP83" s="94"/>
      <c r="AQ83" s="94"/>
      <c r="AR83" s="94"/>
      <c r="AS83" s="95"/>
      <c r="AT83" s="62"/>
      <c r="AU83" s="86"/>
      <c r="AV83" s="87"/>
      <c r="AW83" s="87"/>
      <c r="AX83" s="88"/>
      <c r="AY83" s="37"/>
      <c r="AZ83" s="38"/>
      <c r="BA83" s="39"/>
      <c r="BB83" s="40"/>
      <c r="BC83" s="41"/>
      <c r="BD83" s="42"/>
    </row>
    <row r="84" spans="1:56" s="2" customFormat="1" ht="29.25" customHeight="1" x14ac:dyDescent="0.35">
      <c r="A84" s="64">
        <f>+A83+1</f>
        <v>2</v>
      </c>
      <c r="B84" s="86" t="s">
        <v>142</v>
      </c>
      <c r="C84" s="87"/>
      <c r="D84" s="87"/>
      <c r="E84" s="87"/>
      <c r="F84" s="87"/>
      <c r="G84" s="87"/>
      <c r="H84" s="87"/>
      <c r="I84" s="88"/>
      <c r="J84" s="89" t="s">
        <v>143</v>
      </c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1"/>
      <c r="X84" s="62" t="s">
        <v>141</v>
      </c>
      <c r="Y84" s="36">
        <v>20</v>
      </c>
      <c r="Z84" s="92"/>
      <c r="AA84" s="87"/>
      <c r="AB84" s="87"/>
      <c r="AC84" s="87"/>
      <c r="AD84" s="87"/>
      <c r="AE84" s="88"/>
      <c r="AF84" s="93"/>
      <c r="AG84" s="94"/>
      <c r="AH84" s="94"/>
      <c r="AI84" s="94"/>
      <c r="AJ84" s="94"/>
      <c r="AK84" s="94"/>
      <c r="AL84" s="94"/>
      <c r="AM84" s="94"/>
      <c r="AN84" s="94"/>
      <c r="AO84" s="94"/>
      <c r="AP84" s="94"/>
      <c r="AQ84" s="94"/>
      <c r="AR84" s="94"/>
      <c r="AS84" s="95"/>
      <c r="AT84" s="62"/>
      <c r="AU84" s="86"/>
      <c r="AV84" s="87"/>
      <c r="AW84" s="87"/>
      <c r="AX84" s="88"/>
      <c r="AY84" s="37"/>
      <c r="AZ84" s="38"/>
      <c r="BA84" s="39"/>
      <c r="BB84" s="40"/>
      <c r="BC84" s="41"/>
      <c r="BD84" s="42"/>
    </row>
    <row r="85" spans="1:56" s="2" customFormat="1" ht="61.5" customHeight="1" x14ac:dyDescent="0.35">
      <c r="A85" s="64">
        <f t="shared" ref="A85:A98" si="3">+A84+1</f>
        <v>3</v>
      </c>
      <c r="B85" s="86" t="s">
        <v>144</v>
      </c>
      <c r="C85" s="87"/>
      <c r="D85" s="87"/>
      <c r="E85" s="87"/>
      <c r="F85" s="87"/>
      <c r="G85" s="87"/>
      <c r="H85" s="87"/>
      <c r="I85" s="88"/>
      <c r="J85" s="89" t="s">
        <v>145</v>
      </c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1"/>
      <c r="X85" s="62" t="s">
        <v>70</v>
      </c>
      <c r="Y85" s="36">
        <v>2</v>
      </c>
      <c r="Z85" s="92"/>
      <c r="AA85" s="87"/>
      <c r="AB85" s="87"/>
      <c r="AC85" s="87"/>
      <c r="AD85" s="87"/>
      <c r="AE85" s="88"/>
      <c r="AF85" s="93"/>
      <c r="AG85" s="94"/>
      <c r="AH85" s="94"/>
      <c r="AI85" s="94"/>
      <c r="AJ85" s="94"/>
      <c r="AK85" s="94"/>
      <c r="AL85" s="94"/>
      <c r="AM85" s="94"/>
      <c r="AN85" s="94"/>
      <c r="AO85" s="94"/>
      <c r="AP85" s="94"/>
      <c r="AQ85" s="94"/>
      <c r="AR85" s="94"/>
      <c r="AS85" s="95"/>
      <c r="AT85" s="62"/>
      <c r="AU85" s="86"/>
      <c r="AV85" s="87"/>
      <c r="AW85" s="87"/>
      <c r="AX85" s="88"/>
      <c r="AY85" s="37"/>
      <c r="AZ85" s="38"/>
      <c r="BA85" s="39"/>
      <c r="BB85" s="40"/>
      <c r="BC85" s="41"/>
      <c r="BD85" s="42"/>
    </row>
    <row r="86" spans="1:56" s="2" customFormat="1" ht="30.75" customHeight="1" x14ac:dyDescent="0.35">
      <c r="A86" s="64">
        <f t="shared" si="3"/>
        <v>4</v>
      </c>
      <c r="B86" s="86" t="s">
        <v>146</v>
      </c>
      <c r="C86" s="87"/>
      <c r="D86" s="87"/>
      <c r="E86" s="87"/>
      <c r="F86" s="87"/>
      <c r="G86" s="87"/>
      <c r="H86" s="87"/>
      <c r="I86" s="88"/>
      <c r="J86" s="89" t="s">
        <v>147</v>
      </c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1"/>
      <c r="X86" s="62" t="s">
        <v>141</v>
      </c>
      <c r="Y86" s="36">
        <v>4</v>
      </c>
      <c r="Z86" s="92"/>
      <c r="AA86" s="87"/>
      <c r="AB86" s="87"/>
      <c r="AC86" s="87"/>
      <c r="AD86" s="87"/>
      <c r="AE86" s="88"/>
      <c r="AF86" s="93"/>
      <c r="AG86" s="94"/>
      <c r="AH86" s="94"/>
      <c r="AI86" s="94"/>
      <c r="AJ86" s="94"/>
      <c r="AK86" s="94"/>
      <c r="AL86" s="94"/>
      <c r="AM86" s="94"/>
      <c r="AN86" s="94"/>
      <c r="AO86" s="94"/>
      <c r="AP86" s="94"/>
      <c r="AQ86" s="94"/>
      <c r="AR86" s="94"/>
      <c r="AS86" s="95"/>
      <c r="AT86" s="62"/>
      <c r="AU86" s="86"/>
      <c r="AV86" s="87"/>
      <c r="AW86" s="87"/>
      <c r="AX86" s="88"/>
      <c r="AY86" s="37"/>
      <c r="AZ86" s="38"/>
      <c r="BA86" s="39"/>
      <c r="BB86" s="40"/>
      <c r="BC86" s="41"/>
      <c r="BD86" s="42"/>
    </row>
    <row r="87" spans="1:56" s="2" customFormat="1" ht="36" customHeight="1" x14ac:dyDescent="0.35">
      <c r="A87" s="64">
        <f t="shared" si="3"/>
        <v>5</v>
      </c>
      <c r="B87" s="86" t="s">
        <v>148</v>
      </c>
      <c r="C87" s="87"/>
      <c r="D87" s="87"/>
      <c r="E87" s="87"/>
      <c r="F87" s="87"/>
      <c r="G87" s="87"/>
      <c r="H87" s="87"/>
      <c r="I87" s="88"/>
      <c r="J87" s="89" t="s">
        <v>149</v>
      </c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1"/>
      <c r="X87" s="62" t="s">
        <v>68</v>
      </c>
      <c r="Y87" s="36">
        <v>1</v>
      </c>
      <c r="Z87" s="92"/>
      <c r="AA87" s="87"/>
      <c r="AB87" s="87"/>
      <c r="AC87" s="87"/>
      <c r="AD87" s="87"/>
      <c r="AE87" s="88"/>
      <c r="AF87" s="93"/>
      <c r="AG87" s="94"/>
      <c r="AH87" s="94"/>
      <c r="AI87" s="94"/>
      <c r="AJ87" s="94"/>
      <c r="AK87" s="94"/>
      <c r="AL87" s="94"/>
      <c r="AM87" s="94"/>
      <c r="AN87" s="94"/>
      <c r="AO87" s="94"/>
      <c r="AP87" s="94"/>
      <c r="AQ87" s="94"/>
      <c r="AR87" s="94"/>
      <c r="AS87" s="95"/>
      <c r="AT87" s="62"/>
      <c r="AU87" s="86"/>
      <c r="AV87" s="87"/>
      <c r="AW87" s="87"/>
      <c r="AX87" s="88"/>
      <c r="AY87" s="37"/>
      <c r="AZ87" s="38"/>
      <c r="BA87" s="39"/>
      <c r="BB87" s="40"/>
      <c r="BC87" s="41"/>
      <c r="BD87" s="42"/>
    </row>
    <row r="88" spans="1:56" s="2" customFormat="1" ht="30.75" customHeight="1" x14ac:dyDescent="0.35">
      <c r="A88" s="64">
        <f t="shared" si="3"/>
        <v>6</v>
      </c>
      <c r="B88" s="86" t="s">
        <v>150</v>
      </c>
      <c r="C88" s="87"/>
      <c r="D88" s="87"/>
      <c r="E88" s="87"/>
      <c r="F88" s="87"/>
      <c r="G88" s="87"/>
      <c r="H88" s="87"/>
      <c r="I88" s="88"/>
      <c r="J88" s="89" t="s">
        <v>151</v>
      </c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1"/>
      <c r="X88" s="62" t="s">
        <v>68</v>
      </c>
      <c r="Y88" s="36">
        <v>1</v>
      </c>
      <c r="Z88" s="92"/>
      <c r="AA88" s="87"/>
      <c r="AB88" s="87"/>
      <c r="AC88" s="87"/>
      <c r="AD88" s="87"/>
      <c r="AE88" s="88"/>
      <c r="AF88" s="93"/>
      <c r="AG88" s="94"/>
      <c r="AH88" s="94"/>
      <c r="AI88" s="94"/>
      <c r="AJ88" s="94"/>
      <c r="AK88" s="94"/>
      <c r="AL88" s="94"/>
      <c r="AM88" s="94"/>
      <c r="AN88" s="94"/>
      <c r="AO88" s="94"/>
      <c r="AP88" s="94"/>
      <c r="AQ88" s="94"/>
      <c r="AR88" s="94"/>
      <c r="AS88" s="95"/>
      <c r="AT88" s="62"/>
      <c r="AU88" s="86"/>
      <c r="AV88" s="87"/>
      <c r="AW88" s="87"/>
      <c r="AX88" s="88"/>
      <c r="AY88" s="37"/>
      <c r="AZ88" s="38"/>
      <c r="BA88" s="39"/>
      <c r="BB88" s="40"/>
      <c r="BC88" s="41"/>
      <c r="BD88" s="42"/>
    </row>
    <row r="89" spans="1:56" s="2" customFormat="1" ht="30.75" customHeight="1" x14ac:dyDescent="0.35">
      <c r="A89" s="64">
        <f t="shared" si="3"/>
        <v>7</v>
      </c>
      <c r="B89" s="86" t="s">
        <v>152</v>
      </c>
      <c r="C89" s="87"/>
      <c r="D89" s="87"/>
      <c r="E89" s="87"/>
      <c r="F89" s="87"/>
      <c r="G89" s="87"/>
      <c r="H89" s="87"/>
      <c r="I89" s="88"/>
      <c r="J89" s="89" t="s">
        <v>153</v>
      </c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1"/>
      <c r="X89" s="62" t="s">
        <v>154</v>
      </c>
      <c r="Y89" s="36">
        <v>1</v>
      </c>
      <c r="Z89" s="92"/>
      <c r="AA89" s="87"/>
      <c r="AB89" s="87"/>
      <c r="AC89" s="87"/>
      <c r="AD89" s="87"/>
      <c r="AE89" s="88"/>
      <c r="AF89" s="93"/>
      <c r="AG89" s="94"/>
      <c r="AH89" s="94"/>
      <c r="AI89" s="94"/>
      <c r="AJ89" s="94"/>
      <c r="AK89" s="94"/>
      <c r="AL89" s="94"/>
      <c r="AM89" s="94"/>
      <c r="AN89" s="94"/>
      <c r="AO89" s="94"/>
      <c r="AP89" s="94"/>
      <c r="AQ89" s="94"/>
      <c r="AR89" s="94"/>
      <c r="AS89" s="95"/>
      <c r="AT89" s="62"/>
      <c r="AU89" s="86"/>
      <c r="AV89" s="87"/>
      <c r="AW89" s="87"/>
      <c r="AX89" s="88"/>
      <c r="AY89" s="37"/>
      <c r="AZ89" s="38"/>
      <c r="BA89" s="39"/>
      <c r="BB89" s="40"/>
      <c r="BC89" s="41"/>
      <c r="BD89" s="42"/>
    </row>
    <row r="90" spans="1:56" s="2" customFormat="1" ht="30.75" customHeight="1" x14ac:dyDescent="0.35">
      <c r="A90" s="64">
        <f t="shared" si="3"/>
        <v>8</v>
      </c>
      <c r="B90" s="86" t="s">
        <v>155</v>
      </c>
      <c r="C90" s="87"/>
      <c r="D90" s="87"/>
      <c r="E90" s="87"/>
      <c r="F90" s="87"/>
      <c r="G90" s="87"/>
      <c r="H90" s="87"/>
      <c r="I90" s="88"/>
      <c r="J90" s="89" t="s">
        <v>156</v>
      </c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1"/>
      <c r="X90" s="62" t="s">
        <v>154</v>
      </c>
      <c r="Y90" s="36">
        <v>1</v>
      </c>
      <c r="Z90" s="92"/>
      <c r="AA90" s="87"/>
      <c r="AB90" s="87"/>
      <c r="AC90" s="87"/>
      <c r="AD90" s="87"/>
      <c r="AE90" s="88"/>
      <c r="AF90" s="93"/>
      <c r="AG90" s="94"/>
      <c r="AH90" s="94"/>
      <c r="AI90" s="94"/>
      <c r="AJ90" s="94"/>
      <c r="AK90" s="94"/>
      <c r="AL90" s="94"/>
      <c r="AM90" s="94"/>
      <c r="AN90" s="94"/>
      <c r="AO90" s="94"/>
      <c r="AP90" s="94"/>
      <c r="AQ90" s="94"/>
      <c r="AR90" s="94"/>
      <c r="AS90" s="95"/>
      <c r="AT90" s="62"/>
      <c r="AU90" s="86"/>
      <c r="AV90" s="87"/>
      <c r="AW90" s="87"/>
      <c r="AX90" s="88"/>
      <c r="AY90" s="37"/>
      <c r="AZ90" s="38"/>
      <c r="BA90" s="39"/>
      <c r="BB90" s="40"/>
      <c r="BC90" s="41"/>
      <c r="BD90" s="42"/>
    </row>
    <row r="91" spans="1:56" s="2" customFormat="1" ht="30.75" customHeight="1" x14ac:dyDescent="0.35">
      <c r="A91" s="64">
        <f t="shared" si="3"/>
        <v>9</v>
      </c>
      <c r="B91" s="86" t="s">
        <v>157</v>
      </c>
      <c r="C91" s="87"/>
      <c r="D91" s="87"/>
      <c r="E91" s="87"/>
      <c r="F91" s="87"/>
      <c r="G91" s="87"/>
      <c r="H91" s="87"/>
      <c r="I91" s="88"/>
      <c r="J91" s="89" t="s">
        <v>158</v>
      </c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1"/>
      <c r="X91" s="62" t="s">
        <v>154</v>
      </c>
      <c r="Y91" s="36">
        <v>1</v>
      </c>
      <c r="Z91" s="92"/>
      <c r="AA91" s="87"/>
      <c r="AB91" s="87"/>
      <c r="AC91" s="87"/>
      <c r="AD91" s="87"/>
      <c r="AE91" s="88"/>
      <c r="AF91" s="93"/>
      <c r="AG91" s="94"/>
      <c r="AH91" s="94"/>
      <c r="AI91" s="94"/>
      <c r="AJ91" s="94"/>
      <c r="AK91" s="94"/>
      <c r="AL91" s="94"/>
      <c r="AM91" s="94"/>
      <c r="AN91" s="94"/>
      <c r="AO91" s="94"/>
      <c r="AP91" s="94"/>
      <c r="AQ91" s="94"/>
      <c r="AR91" s="94"/>
      <c r="AS91" s="95"/>
      <c r="AT91" s="62"/>
      <c r="AU91" s="86"/>
      <c r="AV91" s="87"/>
      <c r="AW91" s="87"/>
      <c r="AX91" s="88"/>
      <c r="AY91" s="37"/>
      <c r="AZ91" s="38"/>
      <c r="BA91" s="39"/>
      <c r="BB91" s="40"/>
      <c r="BC91" s="41"/>
      <c r="BD91" s="42"/>
    </row>
    <row r="92" spans="1:56" s="2" customFormat="1" ht="51" customHeight="1" x14ac:dyDescent="0.35">
      <c r="A92" s="64">
        <f t="shared" si="3"/>
        <v>10</v>
      </c>
      <c r="B92" s="86" t="s">
        <v>159</v>
      </c>
      <c r="C92" s="87"/>
      <c r="D92" s="87"/>
      <c r="E92" s="87"/>
      <c r="F92" s="87"/>
      <c r="G92" s="87"/>
      <c r="H92" s="87"/>
      <c r="I92" s="88"/>
      <c r="J92" s="89" t="s">
        <v>160</v>
      </c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1"/>
      <c r="X92" s="62" t="s">
        <v>161</v>
      </c>
      <c r="Y92" s="36">
        <v>3</v>
      </c>
      <c r="Z92" s="92"/>
      <c r="AA92" s="87"/>
      <c r="AB92" s="87"/>
      <c r="AC92" s="87"/>
      <c r="AD92" s="87"/>
      <c r="AE92" s="88"/>
      <c r="AF92" s="93"/>
      <c r="AG92" s="94"/>
      <c r="AH92" s="94"/>
      <c r="AI92" s="94"/>
      <c r="AJ92" s="94"/>
      <c r="AK92" s="94"/>
      <c r="AL92" s="94"/>
      <c r="AM92" s="94"/>
      <c r="AN92" s="94"/>
      <c r="AO92" s="94"/>
      <c r="AP92" s="94"/>
      <c r="AQ92" s="94"/>
      <c r="AR92" s="94"/>
      <c r="AS92" s="95"/>
      <c r="AT92" s="62"/>
      <c r="AU92" s="86"/>
      <c r="AV92" s="87"/>
      <c r="AW92" s="87"/>
      <c r="AX92" s="88"/>
      <c r="AY92" s="37"/>
      <c r="AZ92" s="38"/>
      <c r="BA92" s="39"/>
      <c r="BB92" s="40"/>
      <c r="BC92" s="41"/>
      <c r="BD92" s="42"/>
    </row>
    <row r="93" spans="1:56" s="2" customFormat="1" ht="30.75" customHeight="1" x14ac:dyDescent="0.35">
      <c r="A93" s="64">
        <f t="shared" si="3"/>
        <v>11</v>
      </c>
      <c r="B93" s="86" t="s">
        <v>162</v>
      </c>
      <c r="C93" s="87"/>
      <c r="D93" s="87"/>
      <c r="E93" s="87"/>
      <c r="F93" s="87"/>
      <c r="G93" s="87"/>
      <c r="H93" s="87"/>
      <c r="I93" s="88"/>
      <c r="J93" s="89" t="s">
        <v>163</v>
      </c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1"/>
      <c r="X93" s="62" t="s">
        <v>164</v>
      </c>
      <c r="Y93" s="36">
        <v>2</v>
      </c>
      <c r="Z93" s="92"/>
      <c r="AA93" s="87"/>
      <c r="AB93" s="87"/>
      <c r="AC93" s="87"/>
      <c r="AD93" s="87"/>
      <c r="AE93" s="88"/>
      <c r="AF93" s="93"/>
      <c r="AG93" s="94"/>
      <c r="AH93" s="94"/>
      <c r="AI93" s="94"/>
      <c r="AJ93" s="94"/>
      <c r="AK93" s="94"/>
      <c r="AL93" s="94"/>
      <c r="AM93" s="94"/>
      <c r="AN93" s="94"/>
      <c r="AO93" s="94"/>
      <c r="AP93" s="94"/>
      <c r="AQ93" s="94"/>
      <c r="AR93" s="94"/>
      <c r="AS93" s="95"/>
      <c r="AT93" s="62"/>
      <c r="AU93" s="86"/>
      <c r="AV93" s="87"/>
      <c r="AW93" s="87"/>
      <c r="AX93" s="88"/>
      <c r="AY93" s="37"/>
      <c r="AZ93" s="38"/>
      <c r="BA93" s="39"/>
      <c r="BB93" s="40"/>
      <c r="BC93" s="41"/>
      <c r="BD93" s="42"/>
    </row>
    <row r="94" spans="1:56" s="2" customFormat="1" ht="30.75" customHeight="1" x14ac:dyDescent="0.35">
      <c r="A94" s="64">
        <f t="shared" si="3"/>
        <v>12</v>
      </c>
      <c r="B94" s="86" t="s">
        <v>162</v>
      </c>
      <c r="C94" s="87"/>
      <c r="D94" s="87"/>
      <c r="E94" s="87"/>
      <c r="F94" s="87"/>
      <c r="G94" s="87"/>
      <c r="H94" s="87"/>
      <c r="I94" s="88"/>
      <c r="J94" s="89" t="s">
        <v>163</v>
      </c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1"/>
      <c r="X94" s="62" t="s">
        <v>165</v>
      </c>
      <c r="Y94" s="36">
        <v>2</v>
      </c>
      <c r="Z94" s="92"/>
      <c r="AA94" s="87"/>
      <c r="AB94" s="87"/>
      <c r="AC94" s="87"/>
      <c r="AD94" s="87"/>
      <c r="AE94" s="88"/>
      <c r="AF94" s="93"/>
      <c r="AG94" s="94"/>
      <c r="AH94" s="94"/>
      <c r="AI94" s="94"/>
      <c r="AJ94" s="94"/>
      <c r="AK94" s="94"/>
      <c r="AL94" s="94"/>
      <c r="AM94" s="94"/>
      <c r="AN94" s="94"/>
      <c r="AO94" s="94"/>
      <c r="AP94" s="94"/>
      <c r="AQ94" s="94"/>
      <c r="AR94" s="94"/>
      <c r="AS94" s="95"/>
      <c r="AT94" s="62"/>
      <c r="AU94" s="86"/>
      <c r="AV94" s="87"/>
      <c r="AW94" s="87"/>
      <c r="AX94" s="88"/>
      <c r="AY94" s="37"/>
      <c r="AZ94" s="38"/>
      <c r="BA94" s="39"/>
      <c r="BB94" s="40"/>
      <c r="BC94" s="41"/>
      <c r="BD94" s="42"/>
    </row>
    <row r="95" spans="1:56" s="2" customFormat="1" ht="30.75" customHeight="1" x14ac:dyDescent="0.35">
      <c r="A95" s="64">
        <f t="shared" si="3"/>
        <v>13</v>
      </c>
      <c r="B95" s="86" t="s">
        <v>166</v>
      </c>
      <c r="C95" s="87"/>
      <c r="D95" s="87"/>
      <c r="E95" s="87"/>
      <c r="F95" s="87"/>
      <c r="G95" s="87"/>
      <c r="H95" s="87"/>
      <c r="I95" s="88"/>
      <c r="J95" s="89" t="s">
        <v>167</v>
      </c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1"/>
      <c r="X95" s="62" t="s">
        <v>141</v>
      </c>
      <c r="Y95" s="36">
        <v>3</v>
      </c>
      <c r="Z95" s="92"/>
      <c r="AA95" s="87"/>
      <c r="AB95" s="87"/>
      <c r="AC95" s="87"/>
      <c r="AD95" s="87"/>
      <c r="AE95" s="88"/>
      <c r="AF95" s="93"/>
      <c r="AG95" s="94"/>
      <c r="AH95" s="94"/>
      <c r="AI95" s="94"/>
      <c r="AJ95" s="94"/>
      <c r="AK95" s="94"/>
      <c r="AL95" s="94"/>
      <c r="AM95" s="94"/>
      <c r="AN95" s="94"/>
      <c r="AO95" s="94"/>
      <c r="AP95" s="94"/>
      <c r="AQ95" s="94"/>
      <c r="AR95" s="94"/>
      <c r="AS95" s="95"/>
      <c r="AT95" s="62"/>
      <c r="AU95" s="86"/>
      <c r="AV95" s="87"/>
      <c r="AW95" s="87"/>
      <c r="AX95" s="88"/>
      <c r="AY95" s="37"/>
      <c r="AZ95" s="38"/>
      <c r="BA95" s="39"/>
      <c r="BB95" s="40"/>
      <c r="BC95" s="41"/>
      <c r="BD95" s="42"/>
    </row>
    <row r="96" spans="1:56" s="2" customFormat="1" ht="30.75" customHeight="1" x14ac:dyDescent="0.35">
      <c r="A96" s="64">
        <f t="shared" si="3"/>
        <v>14</v>
      </c>
      <c r="B96" s="86" t="s">
        <v>168</v>
      </c>
      <c r="C96" s="87"/>
      <c r="D96" s="87"/>
      <c r="E96" s="87"/>
      <c r="F96" s="87"/>
      <c r="G96" s="87"/>
      <c r="H96" s="87"/>
      <c r="I96" s="88"/>
      <c r="J96" s="89" t="s">
        <v>168</v>
      </c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1"/>
      <c r="X96" s="62" t="s">
        <v>169</v>
      </c>
      <c r="Y96" s="36">
        <v>1</v>
      </c>
      <c r="Z96" s="92"/>
      <c r="AA96" s="87"/>
      <c r="AB96" s="87"/>
      <c r="AC96" s="87"/>
      <c r="AD96" s="87"/>
      <c r="AE96" s="88"/>
      <c r="AF96" s="93"/>
      <c r="AG96" s="94"/>
      <c r="AH96" s="94"/>
      <c r="AI96" s="94"/>
      <c r="AJ96" s="94"/>
      <c r="AK96" s="94"/>
      <c r="AL96" s="94"/>
      <c r="AM96" s="94"/>
      <c r="AN96" s="94"/>
      <c r="AO96" s="94"/>
      <c r="AP96" s="94"/>
      <c r="AQ96" s="94"/>
      <c r="AR96" s="94"/>
      <c r="AS96" s="95"/>
      <c r="AT96" s="62"/>
      <c r="AU96" s="86"/>
      <c r="AV96" s="87"/>
      <c r="AW96" s="87"/>
      <c r="AX96" s="88"/>
      <c r="AY96" s="37"/>
      <c r="AZ96" s="38"/>
      <c r="BA96" s="39"/>
      <c r="BB96" s="40"/>
      <c r="BC96" s="41"/>
      <c r="BD96" s="42"/>
    </row>
    <row r="97" spans="1:56" s="2" customFormat="1" ht="30.75" customHeight="1" x14ac:dyDescent="0.35">
      <c r="A97" s="64">
        <f t="shared" si="3"/>
        <v>15</v>
      </c>
      <c r="B97" s="86" t="s">
        <v>170</v>
      </c>
      <c r="C97" s="87"/>
      <c r="D97" s="87"/>
      <c r="E97" s="87"/>
      <c r="F97" s="87"/>
      <c r="G97" s="87"/>
      <c r="H97" s="87"/>
      <c r="I97" s="88"/>
      <c r="J97" s="89" t="s">
        <v>170</v>
      </c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1"/>
      <c r="X97" s="62" t="s">
        <v>169</v>
      </c>
      <c r="Y97" s="36">
        <v>1</v>
      </c>
      <c r="Z97" s="92"/>
      <c r="AA97" s="87"/>
      <c r="AB97" s="87"/>
      <c r="AC97" s="87"/>
      <c r="AD97" s="87"/>
      <c r="AE97" s="88"/>
      <c r="AF97" s="93"/>
      <c r="AG97" s="94"/>
      <c r="AH97" s="94"/>
      <c r="AI97" s="94"/>
      <c r="AJ97" s="94"/>
      <c r="AK97" s="94"/>
      <c r="AL97" s="94"/>
      <c r="AM97" s="94"/>
      <c r="AN97" s="94"/>
      <c r="AO97" s="94"/>
      <c r="AP97" s="94"/>
      <c r="AQ97" s="94"/>
      <c r="AR97" s="94"/>
      <c r="AS97" s="95"/>
      <c r="AT97" s="62"/>
      <c r="AU97" s="86"/>
      <c r="AV97" s="87"/>
      <c r="AW97" s="87"/>
      <c r="AX97" s="88"/>
      <c r="AY97" s="37"/>
      <c r="AZ97" s="38"/>
      <c r="BA97" s="39"/>
      <c r="BB97" s="40"/>
      <c r="BC97" s="41"/>
      <c r="BD97" s="42"/>
    </row>
    <row r="98" spans="1:56" s="2" customFormat="1" ht="30.75" customHeight="1" thickBot="1" x14ac:dyDescent="0.4">
      <c r="A98" s="64">
        <f t="shared" si="3"/>
        <v>16</v>
      </c>
      <c r="B98" s="86" t="s">
        <v>171</v>
      </c>
      <c r="C98" s="87"/>
      <c r="D98" s="87"/>
      <c r="E98" s="87"/>
      <c r="F98" s="87"/>
      <c r="G98" s="87"/>
      <c r="H98" s="87"/>
      <c r="I98" s="88"/>
      <c r="J98" s="89" t="s">
        <v>172</v>
      </c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1"/>
      <c r="X98" s="62" t="s">
        <v>68</v>
      </c>
      <c r="Y98" s="36">
        <v>1</v>
      </c>
      <c r="Z98" s="214"/>
      <c r="AA98" s="215"/>
      <c r="AB98" s="215"/>
      <c r="AC98" s="215"/>
      <c r="AD98" s="215"/>
      <c r="AE98" s="216"/>
      <c r="AF98" s="217"/>
      <c r="AG98" s="218"/>
      <c r="AH98" s="218"/>
      <c r="AI98" s="218"/>
      <c r="AJ98" s="218"/>
      <c r="AK98" s="218"/>
      <c r="AL98" s="218"/>
      <c r="AM98" s="218"/>
      <c r="AN98" s="218"/>
      <c r="AO98" s="218"/>
      <c r="AP98" s="218"/>
      <c r="AQ98" s="218"/>
      <c r="AR98" s="218"/>
      <c r="AS98" s="219"/>
      <c r="AT98" s="57"/>
      <c r="AU98" s="220"/>
      <c r="AV98" s="215"/>
      <c r="AW98" s="215"/>
      <c r="AX98" s="216"/>
      <c r="AY98" s="46"/>
      <c r="AZ98" s="47"/>
      <c r="BA98" s="48"/>
      <c r="BB98" s="49"/>
      <c r="BC98" s="50"/>
      <c r="BD98" s="43"/>
    </row>
    <row r="99" spans="1:56" s="2" customFormat="1" ht="57" customHeight="1" x14ac:dyDescent="0.35">
      <c r="A99" s="155"/>
      <c r="B99" s="156"/>
      <c r="C99" s="156"/>
      <c r="D99" s="156"/>
      <c r="E99" s="156"/>
      <c r="F99" s="156"/>
      <c r="G99" s="156"/>
      <c r="H99" s="156"/>
      <c r="I99" s="156"/>
      <c r="J99" s="156"/>
      <c r="K99" s="156"/>
      <c r="L99" s="156"/>
      <c r="M99" s="156"/>
      <c r="N99" s="156"/>
      <c r="O99" s="156"/>
      <c r="P99" s="156"/>
      <c r="Q99" s="156"/>
      <c r="R99" s="156"/>
      <c r="S99" s="156"/>
      <c r="T99" s="156"/>
      <c r="U99" s="156"/>
      <c r="V99" s="156"/>
      <c r="W99" s="156"/>
      <c r="X99" s="156"/>
      <c r="Y99" s="156"/>
      <c r="Z99" s="158"/>
      <c r="AA99" s="158"/>
      <c r="AB99" s="209"/>
      <c r="AC99" s="206"/>
      <c r="AD99" s="207"/>
      <c r="AE99" s="207"/>
      <c r="AF99" s="207"/>
      <c r="AG99" s="207"/>
      <c r="AH99" s="207"/>
      <c r="AI99" s="207"/>
      <c r="AJ99" s="207"/>
      <c r="AK99" s="207"/>
      <c r="AL99" s="207"/>
      <c r="AM99" s="207"/>
      <c r="AN99" s="207"/>
      <c r="AO99" s="207"/>
      <c r="AP99" s="207"/>
      <c r="AQ99" s="207"/>
      <c r="AR99" s="207"/>
      <c r="AS99" s="207"/>
      <c r="AT99" s="207"/>
      <c r="AU99" s="207"/>
      <c r="AV99" s="207"/>
      <c r="AW99" s="207"/>
      <c r="AX99" s="207"/>
      <c r="AY99" s="208"/>
      <c r="AZ99" s="65" t="s">
        <v>17</v>
      </c>
      <c r="BA99" s="65"/>
      <c r="BB99" s="66"/>
      <c r="BC99" s="67"/>
      <c r="BD99" s="45"/>
    </row>
    <row r="100" spans="1:56" s="2" customFormat="1" ht="53.25" customHeight="1" x14ac:dyDescent="0.35">
      <c r="A100" s="157"/>
      <c r="B100" s="158"/>
      <c r="C100" s="158"/>
      <c r="D100" s="158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8"/>
      <c r="U100" s="158"/>
      <c r="V100" s="158"/>
      <c r="W100" s="158"/>
      <c r="X100" s="158"/>
      <c r="Y100" s="158"/>
      <c r="Z100" s="158"/>
      <c r="AA100" s="158"/>
      <c r="AB100" s="209"/>
      <c r="AC100" s="188"/>
      <c r="AD100" s="189"/>
      <c r="AE100" s="189"/>
      <c r="AF100" s="189"/>
      <c r="AG100" s="189"/>
      <c r="AH100" s="189"/>
      <c r="AI100" s="189"/>
      <c r="AJ100" s="189"/>
      <c r="AK100" s="189"/>
      <c r="AL100" s="189"/>
      <c r="AM100" s="189"/>
      <c r="AN100" s="189"/>
      <c r="AO100" s="189"/>
      <c r="AP100" s="189"/>
      <c r="AQ100" s="189"/>
      <c r="AR100" s="189"/>
      <c r="AS100" s="189"/>
      <c r="AT100" s="189"/>
      <c r="AU100" s="189"/>
      <c r="AV100" s="189"/>
      <c r="AW100" s="189"/>
      <c r="AX100" s="189"/>
      <c r="AY100" s="190"/>
      <c r="AZ100" s="68" t="s">
        <v>19</v>
      </c>
      <c r="BA100" s="69"/>
      <c r="BB100" s="70"/>
      <c r="BC100" s="71"/>
      <c r="BD100" s="44"/>
    </row>
    <row r="101" spans="1:56" s="2" customFormat="1" ht="53.25" customHeight="1" thickBot="1" x14ac:dyDescent="0.4">
      <c r="A101" s="159"/>
      <c r="B101" s="160"/>
      <c r="C101" s="160"/>
      <c r="D101" s="160"/>
      <c r="E101" s="160"/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  <c r="V101" s="160"/>
      <c r="W101" s="160"/>
      <c r="X101" s="160"/>
      <c r="Y101" s="160"/>
      <c r="Z101" s="160"/>
      <c r="AA101" s="160"/>
      <c r="AB101" s="210"/>
      <c r="AC101" s="72" t="s">
        <v>26</v>
      </c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74"/>
      <c r="AZ101" s="75" t="s">
        <v>9</v>
      </c>
      <c r="BA101" s="75"/>
      <c r="BB101" s="76"/>
      <c r="BC101" s="71"/>
      <c r="BD101" s="44"/>
    </row>
    <row r="102" spans="1:56" s="2" customFormat="1" ht="54.75" customHeight="1" thickBot="1" x14ac:dyDescent="0.4">
      <c r="A102" s="77" t="s">
        <v>173</v>
      </c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9"/>
      <c r="AC102" s="80" t="s">
        <v>27</v>
      </c>
      <c r="AD102" s="81"/>
      <c r="AE102" s="81"/>
      <c r="AF102" s="81"/>
      <c r="AG102" s="81"/>
      <c r="AH102" s="81"/>
      <c r="AI102" s="81"/>
      <c r="AJ102" s="81"/>
      <c r="AK102" s="81"/>
      <c r="AL102" s="81"/>
      <c r="AM102" s="81"/>
      <c r="AN102" s="81"/>
      <c r="AO102" s="81"/>
      <c r="AP102" s="81"/>
      <c r="AQ102" s="81"/>
      <c r="AR102" s="81"/>
      <c r="AS102" s="81"/>
      <c r="AT102" s="81"/>
      <c r="AU102" s="81"/>
      <c r="AV102" s="81"/>
      <c r="AW102" s="81"/>
      <c r="AX102" s="81"/>
      <c r="AY102" s="82"/>
      <c r="AZ102" s="83" t="s">
        <v>18</v>
      </c>
      <c r="BA102" s="83"/>
      <c r="BB102" s="84"/>
      <c r="BC102" s="85"/>
      <c r="BD102" s="53"/>
    </row>
    <row r="103" spans="1:56" s="2" customFormat="1" ht="24" customHeight="1" thickBot="1" x14ac:dyDescent="0.4">
      <c r="A103" s="96"/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7"/>
      <c r="AV103" s="97"/>
      <c r="AW103" s="97"/>
      <c r="AX103" s="97"/>
      <c r="AY103" s="97"/>
      <c r="AZ103" s="97"/>
      <c r="BA103" s="97"/>
      <c r="BB103" s="97"/>
      <c r="BC103" s="97"/>
      <c r="BD103" s="98"/>
    </row>
    <row r="104" spans="1:56" s="2" customFormat="1" ht="51" customHeight="1" thickBot="1" x14ac:dyDescent="0.4">
      <c r="A104" s="99" t="s">
        <v>136</v>
      </c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0"/>
      <c r="AP104" s="100"/>
      <c r="AQ104" s="100"/>
      <c r="AR104" s="100"/>
      <c r="AS104" s="100"/>
      <c r="AT104" s="100"/>
      <c r="AU104" s="100"/>
      <c r="AV104" s="100"/>
      <c r="AW104" s="100"/>
      <c r="AX104" s="100"/>
      <c r="AY104" s="100"/>
      <c r="AZ104" s="100"/>
      <c r="BA104" s="100"/>
      <c r="BB104" s="100"/>
      <c r="BC104" s="100"/>
      <c r="BD104" s="101"/>
    </row>
    <row r="105" spans="1:56" s="2" customFormat="1" ht="31.5" customHeight="1" thickBot="1" x14ac:dyDescent="0.55000000000000004">
      <c r="A105" s="102" t="s">
        <v>5</v>
      </c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4"/>
      <c r="Z105" s="102" t="s">
        <v>6</v>
      </c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  <c r="BD105" s="104"/>
    </row>
    <row r="106" spans="1:56" s="2" customFormat="1" ht="66" customHeight="1" thickBot="1" x14ac:dyDescent="0.55000000000000004">
      <c r="A106" s="52"/>
      <c r="B106" s="199" t="s">
        <v>21</v>
      </c>
      <c r="C106" s="200"/>
      <c r="D106" s="200"/>
      <c r="E106" s="200"/>
      <c r="F106" s="200"/>
      <c r="G106" s="200"/>
      <c r="H106" s="200"/>
      <c r="I106" s="201"/>
      <c r="J106" s="199" t="s">
        <v>24</v>
      </c>
      <c r="K106" s="200"/>
      <c r="L106" s="200"/>
      <c r="M106" s="200"/>
      <c r="N106" s="200"/>
      <c r="O106" s="200"/>
      <c r="P106" s="200"/>
      <c r="Q106" s="200"/>
      <c r="R106" s="200"/>
      <c r="S106" s="200"/>
      <c r="T106" s="200"/>
      <c r="U106" s="200"/>
      <c r="V106" s="200"/>
      <c r="W106" s="201"/>
      <c r="X106" s="54" t="s">
        <v>4</v>
      </c>
      <c r="Y106" s="51" t="s">
        <v>22</v>
      </c>
      <c r="Z106" s="202" t="s">
        <v>21</v>
      </c>
      <c r="AA106" s="200"/>
      <c r="AB106" s="200"/>
      <c r="AC106" s="200"/>
      <c r="AD106" s="200"/>
      <c r="AE106" s="201"/>
      <c r="AF106" s="199" t="s">
        <v>24</v>
      </c>
      <c r="AG106" s="200"/>
      <c r="AH106" s="200"/>
      <c r="AI106" s="200"/>
      <c r="AJ106" s="200"/>
      <c r="AK106" s="200"/>
      <c r="AL106" s="200"/>
      <c r="AM106" s="200"/>
      <c r="AN106" s="200"/>
      <c r="AO106" s="200"/>
      <c r="AP106" s="200"/>
      <c r="AQ106" s="200"/>
      <c r="AR106" s="200"/>
      <c r="AS106" s="201"/>
      <c r="AT106" s="63" t="s">
        <v>20</v>
      </c>
      <c r="AU106" s="63"/>
      <c r="AV106" s="26"/>
      <c r="AW106" s="26"/>
      <c r="AX106" s="26"/>
      <c r="AY106" s="63" t="s">
        <v>7</v>
      </c>
      <c r="AZ106" s="27" t="s">
        <v>4</v>
      </c>
      <c r="BA106" s="27" t="s">
        <v>8</v>
      </c>
      <c r="BB106" s="27" t="s">
        <v>10</v>
      </c>
      <c r="BC106" s="27" t="s">
        <v>15</v>
      </c>
      <c r="BD106" s="28" t="s">
        <v>11</v>
      </c>
    </row>
    <row r="107" spans="1:56" s="2" customFormat="1" ht="60" customHeight="1" x14ac:dyDescent="0.35">
      <c r="A107" s="22">
        <v>1</v>
      </c>
      <c r="B107" s="86" t="s">
        <v>174</v>
      </c>
      <c r="C107" s="87"/>
      <c r="D107" s="87"/>
      <c r="E107" s="87"/>
      <c r="F107" s="87"/>
      <c r="G107" s="87"/>
      <c r="H107" s="87"/>
      <c r="I107" s="88"/>
      <c r="J107" s="89" t="s">
        <v>175</v>
      </c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1"/>
      <c r="X107" s="62" t="s">
        <v>176</v>
      </c>
      <c r="Y107" s="36">
        <v>500</v>
      </c>
      <c r="Z107" s="92"/>
      <c r="AA107" s="87"/>
      <c r="AB107" s="87"/>
      <c r="AC107" s="87"/>
      <c r="AD107" s="87"/>
      <c r="AE107" s="88"/>
      <c r="AF107" s="93"/>
      <c r="AG107" s="94"/>
      <c r="AH107" s="94"/>
      <c r="AI107" s="94"/>
      <c r="AJ107" s="94"/>
      <c r="AK107" s="94"/>
      <c r="AL107" s="94"/>
      <c r="AM107" s="94"/>
      <c r="AN107" s="94"/>
      <c r="AO107" s="94"/>
      <c r="AP107" s="94"/>
      <c r="AQ107" s="94"/>
      <c r="AR107" s="94"/>
      <c r="AS107" s="95"/>
      <c r="AT107" s="62"/>
      <c r="AU107" s="86"/>
      <c r="AV107" s="87"/>
      <c r="AW107" s="87"/>
      <c r="AX107" s="88"/>
      <c r="AY107" s="37"/>
      <c r="AZ107" s="38"/>
      <c r="BA107" s="39"/>
      <c r="BB107" s="40"/>
      <c r="BC107" s="41"/>
      <c r="BD107" s="42"/>
    </row>
    <row r="108" spans="1:56" s="2" customFormat="1" ht="39.75" customHeight="1" x14ac:dyDescent="0.35">
      <c r="A108" s="64">
        <f>1+A107</f>
        <v>2</v>
      </c>
      <c r="B108" s="86" t="s">
        <v>177</v>
      </c>
      <c r="C108" s="87"/>
      <c r="D108" s="87"/>
      <c r="E108" s="87"/>
      <c r="F108" s="87"/>
      <c r="G108" s="87"/>
      <c r="H108" s="87"/>
      <c r="I108" s="88"/>
      <c r="J108" s="89" t="s">
        <v>178</v>
      </c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1"/>
      <c r="X108" s="62" t="s">
        <v>176</v>
      </c>
      <c r="Y108" s="36">
        <v>500</v>
      </c>
      <c r="Z108" s="92"/>
      <c r="AA108" s="87"/>
      <c r="AB108" s="87"/>
      <c r="AC108" s="87"/>
      <c r="AD108" s="87"/>
      <c r="AE108" s="88"/>
      <c r="AF108" s="93"/>
      <c r="AG108" s="94"/>
      <c r="AH108" s="94"/>
      <c r="AI108" s="94"/>
      <c r="AJ108" s="94"/>
      <c r="AK108" s="94"/>
      <c r="AL108" s="94"/>
      <c r="AM108" s="94"/>
      <c r="AN108" s="94"/>
      <c r="AO108" s="94"/>
      <c r="AP108" s="94"/>
      <c r="AQ108" s="94"/>
      <c r="AR108" s="94"/>
      <c r="AS108" s="95"/>
      <c r="AT108" s="62"/>
      <c r="AU108" s="86"/>
      <c r="AV108" s="87"/>
      <c r="AW108" s="87"/>
      <c r="AX108" s="88"/>
      <c r="AY108" s="37"/>
      <c r="AZ108" s="38"/>
      <c r="BA108" s="39"/>
      <c r="BB108" s="40"/>
      <c r="BC108" s="41"/>
      <c r="BD108" s="42"/>
    </row>
    <row r="109" spans="1:56" s="2" customFormat="1" ht="39.75" customHeight="1" x14ac:dyDescent="0.35">
      <c r="A109" s="64">
        <f>1+A108</f>
        <v>3</v>
      </c>
      <c r="B109" s="86" t="s">
        <v>179</v>
      </c>
      <c r="C109" s="87"/>
      <c r="D109" s="87"/>
      <c r="E109" s="87"/>
      <c r="F109" s="87"/>
      <c r="G109" s="87"/>
      <c r="H109" s="87"/>
      <c r="I109" s="88"/>
      <c r="J109" s="89" t="s">
        <v>180</v>
      </c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1"/>
      <c r="X109" s="62" t="s">
        <v>176</v>
      </c>
      <c r="Y109" s="36">
        <v>100</v>
      </c>
      <c r="Z109" s="92"/>
      <c r="AA109" s="87"/>
      <c r="AB109" s="87"/>
      <c r="AC109" s="87"/>
      <c r="AD109" s="87"/>
      <c r="AE109" s="88"/>
      <c r="AF109" s="93"/>
      <c r="AG109" s="94"/>
      <c r="AH109" s="94"/>
      <c r="AI109" s="94"/>
      <c r="AJ109" s="94"/>
      <c r="AK109" s="94"/>
      <c r="AL109" s="94"/>
      <c r="AM109" s="94"/>
      <c r="AN109" s="94"/>
      <c r="AO109" s="94"/>
      <c r="AP109" s="94"/>
      <c r="AQ109" s="94"/>
      <c r="AR109" s="94"/>
      <c r="AS109" s="95"/>
      <c r="AT109" s="62"/>
      <c r="AU109" s="86"/>
      <c r="AV109" s="87"/>
      <c r="AW109" s="87"/>
      <c r="AX109" s="88"/>
      <c r="AY109" s="37"/>
      <c r="AZ109" s="38"/>
      <c r="BA109" s="39"/>
      <c r="BB109" s="40"/>
      <c r="BC109" s="41"/>
      <c r="BD109" s="42"/>
    </row>
    <row r="110" spans="1:56" s="2" customFormat="1" ht="30.75" customHeight="1" x14ac:dyDescent="0.35">
      <c r="A110" s="64">
        <v>4</v>
      </c>
      <c r="B110" s="86" t="s">
        <v>181</v>
      </c>
      <c r="C110" s="87"/>
      <c r="D110" s="87"/>
      <c r="E110" s="87"/>
      <c r="F110" s="87"/>
      <c r="G110" s="87"/>
      <c r="H110" s="87"/>
      <c r="I110" s="88"/>
      <c r="J110" s="89" t="s">
        <v>182</v>
      </c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1"/>
      <c r="X110" s="62" t="s">
        <v>183</v>
      </c>
      <c r="Y110" s="36">
        <v>500</v>
      </c>
      <c r="Z110" s="92"/>
      <c r="AA110" s="87"/>
      <c r="AB110" s="87"/>
      <c r="AC110" s="87"/>
      <c r="AD110" s="87"/>
      <c r="AE110" s="88"/>
      <c r="AF110" s="93"/>
      <c r="AG110" s="94"/>
      <c r="AH110" s="94"/>
      <c r="AI110" s="94"/>
      <c r="AJ110" s="94"/>
      <c r="AK110" s="94"/>
      <c r="AL110" s="94"/>
      <c r="AM110" s="94"/>
      <c r="AN110" s="94"/>
      <c r="AO110" s="94"/>
      <c r="AP110" s="94"/>
      <c r="AQ110" s="94"/>
      <c r="AR110" s="94"/>
      <c r="AS110" s="95"/>
      <c r="AT110" s="62"/>
      <c r="AU110" s="86"/>
      <c r="AV110" s="87"/>
      <c r="AW110" s="87"/>
      <c r="AX110" s="88"/>
      <c r="AY110" s="37"/>
      <c r="AZ110" s="38"/>
      <c r="BA110" s="39"/>
      <c r="BB110" s="40"/>
      <c r="BC110" s="41"/>
      <c r="BD110" s="42"/>
    </row>
    <row r="111" spans="1:56" s="2" customFormat="1" ht="48.75" customHeight="1" thickBot="1" x14ac:dyDescent="0.4">
      <c r="A111" s="64">
        <v>5</v>
      </c>
      <c r="B111" s="86" t="s">
        <v>184</v>
      </c>
      <c r="C111" s="87"/>
      <c r="D111" s="87"/>
      <c r="E111" s="87"/>
      <c r="F111" s="87"/>
      <c r="G111" s="87"/>
      <c r="H111" s="87"/>
      <c r="I111" s="88"/>
      <c r="J111" s="89" t="s">
        <v>185</v>
      </c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1"/>
      <c r="X111" s="62" t="s">
        <v>176</v>
      </c>
      <c r="Y111" s="36">
        <v>1000</v>
      </c>
      <c r="Z111" s="214"/>
      <c r="AA111" s="215"/>
      <c r="AB111" s="215"/>
      <c r="AC111" s="215"/>
      <c r="AD111" s="215"/>
      <c r="AE111" s="216"/>
      <c r="AF111" s="217"/>
      <c r="AG111" s="218"/>
      <c r="AH111" s="218"/>
      <c r="AI111" s="218"/>
      <c r="AJ111" s="218"/>
      <c r="AK111" s="218"/>
      <c r="AL111" s="218"/>
      <c r="AM111" s="218"/>
      <c r="AN111" s="218"/>
      <c r="AO111" s="218"/>
      <c r="AP111" s="218"/>
      <c r="AQ111" s="218"/>
      <c r="AR111" s="218"/>
      <c r="AS111" s="219"/>
      <c r="AT111" s="57"/>
      <c r="AU111" s="220"/>
      <c r="AV111" s="215"/>
      <c r="AW111" s="215"/>
      <c r="AX111" s="216"/>
      <c r="AY111" s="46"/>
      <c r="AZ111" s="47"/>
      <c r="BA111" s="48"/>
      <c r="BB111" s="49"/>
      <c r="BC111" s="50"/>
      <c r="BD111" s="43"/>
    </row>
    <row r="112" spans="1:56" s="2" customFormat="1" ht="60" customHeight="1" x14ac:dyDescent="0.35">
      <c r="A112" s="155"/>
      <c r="B112" s="156"/>
      <c r="C112" s="156"/>
      <c r="D112" s="156"/>
      <c r="E112" s="156"/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6"/>
      <c r="U112" s="156"/>
      <c r="V112" s="156"/>
      <c r="W112" s="156"/>
      <c r="X112" s="156"/>
      <c r="Y112" s="156"/>
      <c r="Z112" s="158"/>
      <c r="AA112" s="158"/>
      <c r="AB112" s="209"/>
      <c r="AC112" s="206"/>
      <c r="AD112" s="207"/>
      <c r="AE112" s="207"/>
      <c r="AF112" s="207"/>
      <c r="AG112" s="207"/>
      <c r="AH112" s="207"/>
      <c r="AI112" s="207"/>
      <c r="AJ112" s="207"/>
      <c r="AK112" s="207"/>
      <c r="AL112" s="207"/>
      <c r="AM112" s="207"/>
      <c r="AN112" s="207"/>
      <c r="AO112" s="207"/>
      <c r="AP112" s="207"/>
      <c r="AQ112" s="207"/>
      <c r="AR112" s="207"/>
      <c r="AS112" s="207"/>
      <c r="AT112" s="207"/>
      <c r="AU112" s="207"/>
      <c r="AV112" s="207"/>
      <c r="AW112" s="207"/>
      <c r="AX112" s="207"/>
      <c r="AY112" s="208"/>
      <c r="AZ112" s="65" t="s">
        <v>17</v>
      </c>
      <c r="BA112" s="65"/>
      <c r="BB112" s="66"/>
      <c r="BC112" s="67"/>
      <c r="BD112" s="45"/>
    </row>
    <row r="113" spans="1:56" s="2" customFormat="1" ht="57" customHeight="1" x14ac:dyDescent="0.35">
      <c r="A113" s="157"/>
      <c r="B113" s="158"/>
      <c r="C113" s="158"/>
      <c r="D113" s="158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58"/>
      <c r="U113" s="158"/>
      <c r="V113" s="158"/>
      <c r="W113" s="158"/>
      <c r="X113" s="158"/>
      <c r="Y113" s="158"/>
      <c r="Z113" s="158"/>
      <c r="AA113" s="158"/>
      <c r="AB113" s="209"/>
      <c r="AC113" s="188"/>
      <c r="AD113" s="189"/>
      <c r="AE113" s="189"/>
      <c r="AF113" s="189"/>
      <c r="AG113" s="189"/>
      <c r="AH113" s="189"/>
      <c r="AI113" s="189"/>
      <c r="AJ113" s="189"/>
      <c r="AK113" s="189"/>
      <c r="AL113" s="189"/>
      <c r="AM113" s="189"/>
      <c r="AN113" s="189"/>
      <c r="AO113" s="189"/>
      <c r="AP113" s="189"/>
      <c r="AQ113" s="189"/>
      <c r="AR113" s="189"/>
      <c r="AS113" s="189"/>
      <c r="AT113" s="189"/>
      <c r="AU113" s="189"/>
      <c r="AV113" s="189"/>
      <c r="AW113" s="189"/>
      <c r="AX113" s="189"/>
      <c r="AY113" s="190"/>
      <c r="AZ113" s="68" t="s">
        <v>19</v>
      </c>
      <c r="BA113" s="69"/>
      <c r="BB113" s="70"/>
      <c r="BC113" s="71"/>
      <c r="BD113" s="44"/>
    </row>
    <row r="114" spans="1:56" s="2" customFormat="1" ht="54.75" customHeight="1" thickBot="1" x14ac:dyDescent="0.4">
      <c r="A114" s="159"/>
      <c r="B114" s="160"/>
      <c r="C114" s="160"/>
      <c r="D114" s="160"/>
      <c r="E114" s="160"/>
      <c r="F114" s="160"/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  <c r="W114" s="160"/>
      <c r="X114" s="160"/>
      <c r="Y114" s="160"/>
      <c r="Z114" s="160"/>
      <c r="AA114" s="160"/>
      <c r="AB114" s="210"/>
      <c r="AC114" s="72" t="s">
        <v>26</v>
      </c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73"/>
      <c r="AQ114" s="73"/>
      <c r="AR114" s="73"/>
      <c r="AS114" s="73"/>
      <c r="AT114" s="73"/>
      <c r="AU114" s="73"/>
      <c r="AV114" s="73"/>
      <c r="AW114" s="73"/>
      <c r="AX114" s="73"/>
      <c r="AY114" s="74"/>
      <c r="AZ114" s="75" t="s">
        <v>9</v>
      </c>
      <c r="BA114" s="75"/>
      <c r="BB114" s="76"/>
      <c r="BC114" s="71"/>
      <c r="BD114" s="44"/>
    </row>
    <row r="115" spans="1:56" s="2" customFormat="1" ht="54.75" customHeight="1" thickBot="1" x14ac:dyDescent="0.4">
      <c r="A115" s="77" t="s">
        <v>186</v>
      </c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9"/>
      <c r="AC115" s="80" t="s">
        <v>27</v>
      </c>
      <c r="AD115" s="81"/>
      <c r="AE115" s="81"/>
      <c r="AF115" s="81"/>
      <c r="AG115" s="81"/>
      <c r="AH115" s="81"/>
      <c r="AI115" s="81"/>
      <c r="AJ115" s="81"/>
      <c r="AK115" s="81"/>
      <c r="AL115" s="81"/>
      <c r="AM115" s="81"/>
      <c r="AN115" s="81"/>
      <c r="AO115" s="81"/>
      <c r="AP115" s="81"/>
      <c r="AQ115" s="81"/>
      <c r="AR115" s="81"/>
      <c r="AS115" s="81"/>
      <c r="AT115" s="81"/>
      <c r="AU115" s="81"/>
      <c r="AV115" s="81"/>
      <c r="AW115" s="81"/>
      <c r="AX115" s="81"/>
      <c r="AY115" s="82"/>
      <c r="AZ115" s="83" t="s">
        <v>18</v>
      </c>
      <c r="BA115" s="83"/>
      <c r="BB115" s="84"/>
      <c r="BC115" s="85"/>
      <c r="BD115" s="53"/>
    </row>
    <row r="116" spans="1:56" s="2" customFormat="1" ht="21.75" customHeight="1" thickBot="1" x14ac:dyDescent="0.4">
      <c r="A116" s="96"/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7"/>
      <c r="AV116" s="97"/>
      <c r="AW116" s="97"/>
      <c r="AX116" s="97"/>
      <c r="AY116" s="97"/>
      <c r="AZ116" s="97"/>
      <c r="BA116" s="97"/>
      <c r="BB116" s="97"/>
      <c r="BC116" s="97"/>
      <c r="BD116" s="98"/>
    </row>
    <row r="117" spans="1:56" s="2" customFormat="1" ht="30.75" customHeight="1" thickBot="1" x14ac:dyDescent="0.4">
      <c r="A117" s="99" t="s">
        <v>137</v>
      </c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100"/>
      <c r="AM117" s="100"/>
      <c r="AN117" s="100"/>
      <c r="AO117" s="100"/>
      <c r="AP117" s="100"/>
      <c r="AQ117" s="100"/>
      <c r="AR117" s="100"/>
      <c r="AS117" s="100"/>
      <c r="AT117" s="100"/>
      <c r="AU117" s="100"/>
      <c r="AV117" s="100"/>
      <c r="AW117" s="100"/>
      <c r="AX117" s="100"/>
      <c r="AY117" s="100"/>
      <c r="AZ117" s="100"/>
      <c r="BA117" s="100"/>
      <c r="BB117" s="100"/>
      <c r="BC117" s="100"/>
      <c r="BD117" s="101"/>
    </row>
    <row r="118" spans="1:56" s="2" customFormat="1" ht="30.75" customHeight="1" thickBot="1" x14ac:dyDescent="0.55000000000000004">
      <c r="A118" s="102" t="s">
        <v>5</v>
      </c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4"/>
      <c r="Z118" s="102" t="s">
        <v>6</v>
      </c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  <c r="BD118" s="104"/>
    </row>
    <row r="119" spans="1:56" s="2" customFormat="1" ht="30.75" customHeight="1" thickBot="1" x14ac:dyDescent="0.55000000000000004">
      <c r="A119" s="52"/>
      <c r="B119" s="199" t="s">
        <v>21</v>
      </c>
      <c r="C119" s="200"/>
      <c r="D119" s="200"/>
      <c r="E119" s="200"/>
      <c r="F119" s="200"/>
      <c r="G119" s="200"/>
      <c r="H119" s="200"/>
      <c r="I119" s="201"/>
      <c r="J119" s="199" t="s">
        <v>24</v>
      </c>
      <c r="K119" s="200"/>
      <c r="L119" s="200"/>
      <c r="M119" s="200"/>
      <c r="N119" s="200"/>
      <c r="O119" s="200"/>
      <c r="P119" s="200"/>
      <c r="Q119" s="200"/>
      <c r="R119" s="200"/>
      <c r="S119" s="200"/>
      <c r="T119" s="200"/>
      <c r="U119" s="200"/>
      <c r="V119" s="200"/>
      <c r="W119" s="201"/>
      <c r="X119" s="54" t="s">
        <v>4</v>
      </c>
      <c r="Y119" s="51" t="s">
        <v>22</v>
      </c>
      <c r="Z119" s="202" t="s">
        <v>21</v>
      </c>
      <c r="AA119" s="200"/>
      <c r="AB119" s="200"/>
      <c r="AC119" s="200"/>
      <c r="AD119" s="200"/>
      <c r="AE119" s="201"/>
      <c r="AF119" s="199" t="s">
        <v>24</v>
      </c>
      <c r="AG119" s="200"/>
      <c r="AH119" s="200"/>
      <c r="AI119" s="200"/>
      <c r="AJ119" s="200"/>
      <c r="AK119" s="200"/>
      <c r="AL119" s="200"/>
      <c r="AM119" s="200"/>
      <c r="AN119" s="200"/>
      <c r="AO119" s="200"/>
      <c r="AP119" s="200"/>
      <c r="AQ119" s="200"/>
      <c r="AR119" s="200"/>
      <c r="AS119" s="201"/>
      <c r="AT119" s="59" t="s">
        <v>20</v>
      </c>
      <c r="AU119" s="59"/>
      <c r="AV119" s="26"/>
      <c r="AW119" s="26"/>
      <c r="AX119" s="26"/>
      <c r="AY119" s="59" t="s">
        <v>7</v>
      </c>
      <c r="AZ119" s="27" t="s">
        <v>4</v>
      </c>
      <c r="BA119" s="27" t="s">
        <v>8</v>
      </c>
      <c r="BB119" s="27" t="s">
        <v>10</v>
      </c>
      <c r="BC119" s="27" t="s">
        <v>15</v>
      </c>
      <c r="BD119" s="28" t="s">
        <v>11</v>
      </c>
    </row>
    <row r="120" spans="1:56" s="2" customFormat="1" ht="30.75" customHeight="1" x14ac:dyDescent="0.35">
      <c r="A120" s="22">
        <v>1</v>
      </c>
      <c r="B120" s="89" t="s">
        <v>187</v>
      </c>
      <c r="C120" s="90"/>
      <c r="D120" s="90"/>
      <c r="E120" s="90"/>
      <c r="F120" s="90"/>
      <c r="G120" s="90"/>
      <c r="H120" s="90"/>
      <c r="I120" s="91"/>
      <c r="J120" s="89" t="s">
        <v>188</v>
      </c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1"/>
      <c r="X120" s="62" t="s">
        <v>188</v>
      </c>
      <c r="Y120" s="36">
        <v>1</v>
      </c>
      <c r="Z120" s="92"/>
      <c r="AA120" s="87"/>
      <c r="AB120" s="87"/>
      <c r="AC120" s="87"/>
      <c r="AD120" s="87"/>
      <c r="AE120" s="88"/>
      <c r="AF120" s="93"/>
      <c r="AG120" s="94"/>
      <c r="AH120" s="94"/>
      <c r="AI120" s="94"/>
      <c r="AJ120" s="94"/>
      <c r="AK120" s="94"/>
      <c r="AL120" s="94"/>
      <c r="AM120" s="94"/>
      <c r="AN120" s="94"/>
      <c r="AO120" s="94"/>
      <c r="AP120" s="94"/>
      <c r="AQ120" s="94"/>
      <c r="AR120" s="94"/>
      <c r="AS120" s="95"/>
      <c r="AT120" s="62"/>
      <c r="AU120" s="86"/>
      <c r="AV120" s="87"/>
      <c r="AW120" s="87"/>
      <c r="AX120" s="88"/>
      <c r="AY120" s="37"/>
      <c r="AZ120" s="38"/>
      <c r="BA120" s="39"/>
      <c r="BB120" s="40"/>
      <c r="BC120" s="41"/>
      <c r="BD120" s="42"/>
    </row>
    <row r="121" spans="1:56" s="2" customFormat="1" ht="30.75" customHeight="1" x14ac:dyDescent="0.35">
      <c r="A121" s="64">
        <f>+A120+1</f>
        <v>2</v>
      </c>
      <c r="B121" s="89" t="s">
        <v>189</v>
      </c>
      <c r="C121" s="90"/>
      <c r="D121" s="90"/>
      <c r="E121" s="90"/>
      <c r="F121" s="90"/>
      <c r="G121" s="90"/>
      <c r="H121" s="90"/>
      <c r="I121" s="91"/>
      <c r="J121" s="89" t="s">
        <v>188</v>
      </c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1"/>
      <c r="X121" s="62" t="s">
        <v>188</v>
      </c>
      <c r="Y121" s="36">
        <v>1</v>
      </c>
      <c r="Z121" s="92"/>
      <c r="AA121" s="87"/>
      <c r="AB121" s="87"/>
      <c r="AC121" s="87"/>
      <c r="AD121" s="87"/>
      <c r="AE121" s="88"/>
      <c r="AF121" s="93"/>
      <c r="AG121" s="94"/>
      <c r="AH121" s="94"/>
      <c r="AI121" s="94"/>
      <c r="AJ121" s="94"/>
      <c r="AK121" s="94"/>
      <c r="AL121" s="94"/>
      <c r="AM121" s="94"/>
      <c r="AN121" s="94"/>
      <c r="AO121" s="94"/>
      <c r="AP121" s="94"/>
      <c r="AQ121" s="94"/>
      <c r="AR121" s="94"/>
      <c r="AS121" s="95"/>
      <c r="AT121" s="62"/>
      <c r="AU121" s="86"/>
      <c r="AV121" s="87"/>
      <c r="AW121" s="87"/>
      <c r="AX121" s="88"/>
      <c r="AY121" s="37"/>
      <c r="AZ121" s="38"/>
      <c r="BA121" s="39"/>
      <c r="BB121" s="40"/>
      <c r="BC121" s="41"/>
      <c r="BD121" s="42"/>
    </row>
    <row r="122" spans="1:56" s="2" customFormat="1" ht="30.75" customHeight="1" x14ac:dyDescent="0.35">
      <c r="A122" s="64">
        <f t="shared" ref="A122:A172" si="4">+A121+1</f>
        <v>3</v>
      </c>
      <c r="B122" s="89" t="s">
        <v>190</v>
      </c>
      <c r="C122" s="90"/>
      <c r="D122" s="90"/>
      <c r="E122" s="90"/>
      <c r="F122" s="90"/>
      <c r="G122" s="90"/>
      <c r="H122" s="90"/>
      <c r="I122" s="91"/>
      <c r="J122" s="89" t="s">
        <v>188</v>
      </c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1"/>
      <c r="X122" s="62" t="s">
        <v>188</v>
      </c>
      <c r="Y122" s="36">
        <v>1</v>
      </c>
      <c r="Z122" s="92"/>
      <c r="AA122" s="87"/>
      <c r="AB122" s="87"/>
      <c r="AC122" s="87"/>
      <c r="AD122" s="87"/>
      <c r="AE122" s="88"/>
      <c r="AF122" s="93"/>
      <c r="AG122" s="94"/>
      <c r="AH122" s="94"/>
      <c r="AI122" s="94"/>
      <c r="AJ122" s="94"/>
      <c r="AK122" s="94"/>
      <c r="AL122" s="94"/>
      <c r="AM122" s="94"/>
      <c r="AN122" s="94"/>
      <c r="AO122" s="94"/>
      <c r="AP122" s="94"/>
      <c r="AQ122" s="94"/>
      <c r="AR122" s="94"/>
      <c r="AS122" s="95"/>
      <c r="AT122" s="62"/>
      <c r="AU122" s="86"/>
      <c r="AV122" s="87"/>
      <c r="AW122" s="87"/>
      <c r="AX122" s="88"/>
      <c r="AY122" s="37"/>
      <c r="AZ122" s="38"/>
      <c r="BA122" s="39"/>
      <c r="BB122" s="40"/>
      <c r="BC122" s="41"/>
      <c r="BD122" s="42"/>
    </row>
    <row r="123" spans="1:56" s="2" customFormat="1" ht="30.75" customHeight="1" x14ac:dyDescent="0.35">
      <c r="A123" s="64">
        <f t="shared" si="4"/>
        <v>4</v>
      </c>
      <c r="B123" s="89" t="s">
        <v>191</v>
      </c>
      <c r="C123" s="90"/>
      <c r="D123" s="90"/>
      <c r="E123" s="90"/>
      <c r="F123" s="90"/>
      <c r="G123" s="90"/>
      <c r="H123" s="90"/>
      <c r="I123" s="91"/>
      <c r="J123" s="89" t="s">
        <v>192</v>
      </c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1"/>
      <c r="X123" s="62" t="s">
        <v>192</v>
      </c>
      <c r="Y123" s="36">
        <v>12</v>
      </c>
      <c r="Z123" s="92"/>
      <c r="AA123" s="87"/>
      <c r="AB123" s="87"/>
      <c r="AC123" s="87"/>
      <c r="AD123" s="87"/>
      <c r="AE123" s="88"/>
      <c r="AF123" s="93"/>
      <c r="AG123" s="94"/>
      <c r="AH123" s="94"/>
      <c r="AI123" s="94"/>
      <c r="AJ123" s="94"/>
      <c r="AK123" s="94"/>
      <c r="AL123" s="94"/>
      <c r="AM123" s="94"/>
      <c r="AN123" s="94"/>
      <c r="AO123" s="94"/>
      <c r="AP123" s="94"/>
      <c r="AQ123" s="94"/>
      <c r="AR123" s="94"/>
      <c r="AS123" s="95"/>
      <c r="AT123" s="62"/>
      <c r="AU123" s="86"/>
      <c r="AV123" s="87"/>
      <c r="AW123" s="87"/>
      <c r="AX123" s="88"/>
      <c r="AY123" s="37"/>
      <c r="AZ123" s="38"/>
      <c r="BA123" s="39"/>
      <c r="BB123" s="40"/>
      <c r="BC123" s="41"/>
      <c r="BD123" s="42"/>
    </row>
    <row r="124" spans="1:56" s="2" customFormat="1" ht="30.75" customHeight="1" x14ac:dyDescent="0.35">
      <c r="A124" s="64">
        <f t="shared" si="4"/>
        <v>5</v>
      </c>
      <c r="B124" s="89" t="s">
        <v>193</v>
      </c>
      <c r="C124" s="90"/>
      <c r="D124" s="90"/>
      <c r="E124" s="90"/>
      <c r="F124" s="90"/>
      <c r="G124" s="90"/>
      <c r="H124" s="90"/>
      <c r="I124" s="91"/>
      <c r="J124" s="89" t="s">
        <v>194</v>
      </c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1"/>
      <c r="X124" s="62" t="s">
        <v>194</v>
      </c>
      <c r="Y124" s="36">
        <v>5</v>
      </c>
      <c r="Z124" s="92"/>
      <c r="AA124" s="87"/>
      <c r="AB124" s="87"/>
      <c r="AC124" s="87"/>
      <c r="AD124" s="87"/>
      <c r="AE124" s="88"/>
      <c r="AF124" s="93"/>
      <c r="AG124" s="94"/>
      <c r="AH124" s="94"/>
      <c r="AI124" s="94"/>
      <c r="AJ124" s="94"/>
      <c r="AK124" s="94"/>
      <c r="AL124" s="94"/>
      <c r="AM124" s="94"/>
      <c r="AN124" s="94"/>
      <c r="AO124" s="94"/>
      <c r="AP124" s="94"/>
      <c r="AQ124" s="94"/>
      <c r="AR124" s="94"/>
      <c r="AS124" s="95"/>
      <c r="AT124" s="62"/>
      <c r="AU124" s="86"/>
      <c r="AV124" s="87"/>
      <c r="AW124" s="87"/>
      <c r="AX124" s="88"/>
      <c r="AY124" s="37"/>
      <c r="AZ124" s="38"/>
      <c r="BA124" s="39"/>
      <c r="BB124" s="40"/>
      <c r="BC124" s="41"/>
      <c r="BD124" s="42"/>
    </row>
    <row r="125" spans="1:56" s="2" customFormat="1" ht="30.75" customHeight="1" x14ac:dyDescent="0.35">
      <c r="A125" s="64">
        <f t="shared" si="4"/>
        <v>6</v>
      </c>
      <c r="B125" s="89" t="s">
        <v>195</v>
      </c>
      <c r="C125" s="90"/>
      <c r="D125" s="90"/>
      <c r="E125" s="90"/>
      <c r="F125" s="90"/>
      <c r="G125" s="90"/>
      <c r="H125" s="90"/>
      <c r="I125" s="91"/>
      <c r="J125" s="89" t="s">
        <v>196</v>
      </c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1"/>
      <c r="X125" s="62" t="s">
        <v>196</v>
      </c>
      <c r="Y125" s="36">
        <v>5</v>
      </c>
      <c r="Z125" s="92"/>
      <c r="AA125" s="87"/>
      <c r="AB125" s="87"/>
      <c r="AC125" s="87"/>
      <c r="AD125" s="87"/>
      <c r="AE125" s="88"/>
      <c r="AF125" s="93"/>
      <c r="AG125" s="94"/>
      <c r="AH125" s="94"/>
      <c r="AI125" s="94"/>
      <c r="AJ125" s="94"/>
      <c r="AK125" s="94"/>
      <c r="AL125" s="94"/>
      <c r="AM125" s="94"/>
      <c r="AN125" s="94"/>
      <c r="AO125" s="94"/>
      <c r="AP125" s="94"/>
      <c r="AQ125" s="94"/>
      <c r="AR125" s="94"/>
      <c r="AS125" s="95"/>
      <c r="AT125" s="62"/>
      <c r="AU125" s="86"/>
      <c r="AV125" s="87"/>
      <c r="AW125" s="87"/>
      <c r="AX125" s="88"/>
      <c r="AY125" s="37"/>
      <c r="AZ125" s="38"/>
      <c r="BA125" s="39"/>
      <c r="BB125" s="40"/>
      <c r="BC125" s="41"/>
      <c r="BD125" s="42"/>
    </row>
    <row r="126" spans="1:56" s="2" customFormat="1" ht="30.75" customHeight="1" x14ac:dyDescent="0.35">
      <c r="A126" s="64">
        <f t="shared" si="4"/>
        <v>7</v>
      </c>
      <c r="B126" s="89" t="s">
        <v>197</v>
      </c>
      <c r="C126" s="90"/>
      <c r="D126" s="90"/>
      <c r="E126" s="90"/>
      <c r="F126" s="90"/>
      <c r="G126" s="90"/>
      <c r="H126" s="90"/>
      <c r="I126" s="91"/>
      <c r="J126" s="89" t="s">
        <v>198</v>
      </c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1"/>
      <c r="X126" s="62" t="s">
        <v>198</v>
      </c>
      <c r="Y126" s="36">
        <v>4</v>
      </c>
      <c r="Z126" s="92"/>
      <c r="AA126" s="87"/>
      <c r="AB126" s="87"/>
      <c r="AC126" s="87"/>
      <c r="AD126" s="87"/>
      <c r="AE126" s="88"/>
      <c r="AF126" s="93"/>
      <c r="AG126" s="94"/>
      <c r="AH126" s="94"/>
      <c r="AI126" s="94"/>
      <c r="AJ126" s="94"/>
      <c r="AK126" s="94"/>
      <c r="AL126" s="94"/>
      <c r="AM126" s="94"/>
      <c r="AN126" s="94"/>
      <c r="AO126" s="94"/>
      <c r="AP126" s="94"/>
      <c r="AQ126" s="94"/>
      <c r="AR126" s="94"/>
      <c r="AS126" s="95"/>
      <c r="AT126" s="62"/>
      <c r="AU126" s="86"/>
      <c r="AV126" s="87"/>
      <c r="AW126" s="87"/>
      <c r="AX126" s="88"/>
      <c r="AY126" s="37"/>
      <c r="AZ126" s="38"/>
      <c r="BA126" s="39"/>
      <c r="BB126" s="40"/>
      <c r="BC126" s="41"/>
      <c r="BD126" s="42"/>
    </row>
    <row r="127" spans="1:56" s="2" customFormat="1" ht="30.75" customHeight="1" x14ac:dyDescent="0.35">
      <c r="A127" s="64">
        <f t="shared" si="4"/>
        <v>8</v>
      </c>
      <c r="B127" s="89" t="s">
        <v>199</v>
      </c>
      <c r="C127" s="90"/>
      <c r="D127" s="90"/>
      <c r="E127" s="90"/>
      <c r="F127" s="90"/>
      <c r="G127" s="90"/>
      <c r="H127" s="90"/>
      <c r="I127" s="91"/>
      <c r="J127" s="89" t="s">
        <v>200</v>
      </c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1"/>
      <c r="X127" s="62" t="s">
        <v>200</v>
      </c>
      <c r="Y127" s="36">
        <v>1</v>
      </c>
      <c r="Z127" s="92"/>
      <c r="AA127" s="87"/>
      <c r="AB127" s="87"/>
      <c r="AC127" s="87"/>
      <c r="AD127" s="87"/>
      <c r="AE127" s="88"/>
      <c r="AF127" s="93"/>
      <c r="AG127" s="94"/>
      <c r="AH127" s="94"/>
      <c r="AI127" s="94"/>
      <c r="AJ127" s="94"/>
      <c r="AK127" s="94"/>
      <c r="AL127" s="94"/>
      <c r="AM127" s="94"/>
      <c r="AN127" s="94"/>
      <c r="AO127" s="94"/>
      <c r="AP127" s="94"/>
      <c r="AQ127" s="94"/>
      <c r="AR127" s="94"/>
      <c r="AS127" s="95"/>
      <c r="AT127" s="62"/>
      <c r="AU127" s="86"/>
      <c r="AV127" s="87"/>
      <c r="AW127" s="87"/>
      <c r="AX127" s="88"/>
      <c r="AY127" s="37"/>
      <c r="AZ127" s="38"/>
      <c r="BA127" s="39"/>
      <c r="BB127" s="40"/>
      <c r="BC127" s="41"/>
      <c r="BD127" s="42"/>
    </row>
    <row r="128" spans="1:56" s="2" customFormat="1" ht="30.75" customHeight="1" x14ac:dyDescent="0.35">
      <c r="A128" s="64">
        <f t="shared" si="4"/>
        <v>9</v>
      </c>
      <c r="B128" s="89" t="s">
        <v>201</v>
      </c>
      <c r="C128" s="90"/>
      <c r="D128" s="90"/>
      <c r="E128" s="90"/>
      <c r="F128" s="90"/>
      <c r="G128" s="90"/>
      <c r="H128" s="90"/>
      <c r="I128" s="91"/>
      <c r="J128" s="89" t="s">
        <v>188</v>
      </c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1"/>
      <c r="X128" s="62" t="s">
        <v>188</v>
      </c>
      <c r="Y128" s="36">
        <v>2</v>
      </c>
      <c r="Z128" s="92"/>
      <c r="AA128" s="87"/>
      <c r="AB128" s="87"/>
      <c r="AC128" s="87"/>
      <c r="AD128" s="87"/>
      <c r="AE128" s="88"/>
      <c r="AF128" s="93"/>
      <c r="AG128" s="94"/>
      <c r="AH128" s="94"/>
      <c r="AI128" s="94"/>
      <c r="AJ128" s="94"/>
      <c r="AK128" s="94"/>
      <c r="AL128" s="94"/>
      <c r="AM128" s="94"/>
      <c r="AN128" s="94"/>
      <c r="AO128" s="94"/>
      <c r="AP128" s="94"/>
      <c r="AQ128" s="94"/>
      <c r="AR128" s="94"/>
      <c r="AS128" s="95"/>
      <c r="AT128" s="62"/>
      <c r="AU128" s="86"/>
      <c r="AV128" s="87"/>
      <c r="AW128" s="87"/>
      <c r="AX128" s="88"/>
      <c r="AY128" s="37"/>
      <c r="AZ128" s="38"/>
      <c r="BA128" s="39"/>
      <c r="BB128" s="40"/>
      <c r="BC128" s="41"/>
      <c r="BD128" s="42"/>
    </row>
    <row r="129" spans="1:56" s="2" customFormat="1" ht="30.75" customHeight="1" x14ac:dyDescent="0.35">
      <c r="A129" s="64">
        <f t="shared" si="4"/>
        <v>10</v>
      </c>
      <c r="B129" s="89" t="s">
        <v>202</v>
      </c>
      <c r="C129" s="90"/>
      <c r="D129" s="90"/>
      <c r="E129" s="90"/>
      <c r="F129" s="90"/>
      <c r="G129" s="90"/>
      <c r="H129" s="90"/>
      <c r="I129" s="91"/>
      <c r="J129" s="89" t="s">
        <v>203</v>
      </c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1"/>
      <c r="X129" s="62" t="s">
        <v>203</v>
      </c>
      <c r="Y129" s="36">
        <v>4</v>
      </c>
      <c r="Z129" s="92"/>
      <c r="AA129" s="87"/>
      <c r="AB129" s="87"/>
      <c r="AC129" s="87"/>
      <c r="AD129" s="87"/>
      <c r="AE129" s="88"/>
      <c r="AF129" s="93"/>
      <c r="AG129" s="94"/>
      <c r="AH129" s="94"/>
      <c r="AI129" s="94"/>
      <c r="AJ129" s="94"/>
      <c r="AK129" s="94"/>
      <c r="AL129" s="94"/>
      <c r="AM129" s="94"/>
      <c r="AN129" s="94"/>
      <c r="AO129" s="94"/>
      <c r="AP129" s="94"/>
      <c r="AQ129" s="94"/>
      <c r="AR129" s="94"/>
      <c r="AS129" s="95"/>
      <c r="AT129" s="62"/>
      <c r="AU129" s="86"/>
      <c r="AV129" s="87"/>
      <c r="AW129" s="87"/>
      <c r="AX129" s="88"/>
      <c r="AY129" s="37"/>
      <c r="AZ129" s="38"/>
      <c r="BA129" s="39"/>
      <c r="BB129" s="40"/>
      <c r="BC129" s="41"/>
      <c r="BD129" s="42"/>
    </row>
    <row r="130" spans="1:56" s="2" customFormat="1" ht="30.75" customHeight="1" x14ac:dyDescent="0.35">
      <c r="A130" s="64">
        <f t="shared" si="4"/>
        <v>11</v>
      </c>
      <c r="B130" s="89" t="s">
        <v>204</v>
      </c>
      <c r="C130" s="90"/>
      <c r="D130" s="90"/>
      <c r="E130" s="90"/>
      <c r="F130" s="90"/>
      <c r="G130" s="90"/>
      <c r="H130" s="90"/>
      <c r="I130" s="91"/>
      <c r="J130" s="89" t="s">
        <v>205</v>
      </c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1"/>
      <c r="X130" s="62" t="s">
        <v>205</v>
      </c>
      <c r="Y130" s="36">
        <v>2</v>
      </c>
      <c r="Z130" s="92"/>
      <c r="AA130" s="87"/>
      <c r="AB130" s="87"/>
      <c r="AC130" s="87"/>
      <c r="AD130" s="87"/>
      <c r="AE130" s="88"/>
      <c r="AF130" s="93"/>
      <c r="AG130" s="94"/>
      <c r="AH130" s="94"/>
      <c r="AI130" s="94"/>
      <c r="AJ130" s="94"/>
      <c r="AK130" s="94"/>
      <c r="AL130" s="94"/>
      <c r="AM130" s="94"/>
      <c r="AN130" s="94"/>
      <c r="AO130" s="94"/>
      <c r="AP130" s="94"/>
      <c r="AQ130" s="94"/>
      <c r="AR130" s="94"/>
      <c r="AS130" s="95"/>
      <c r="AT130" s="62"/>
      <c r="AU130" s="86"/>
      <c r="AV130" s="87"/>
      <c r="AW130" s="87"/>
      <c r="AX130" s="88"/>
      <c r="AY130" s="37"/>
      <c r="AZ130" s="38"/>
      <c r="BA130" s="39"/>
      <c r="BB130" s="40"/>
      <c r="BC130" s="41"/>
      <c r="BD130" s="42"/>
    </row>
    <row r="131" spans="1:56" s="2" customFormat="1" ht="30.75" customHeight="1" x14ac:dyDescent="0.35">
      <c r="A131" s="64">
        <f t="shared" si="4"/>
        <v>12</v>
      </c>
      <c r="B131" s="89" t="s">
        <v>206</v>
      </c>
      <c r="C131" s="90"/>
      <c r="D131" s="90"/>
      <c r="E131" s="90"/>
      <c r="F131" s="90"/>
      <c r="G131" s="90"/>
      <c r="H131" s="90"/>
      <c r="I131" s="91"/>
      <c r="J131" s="89" t="s">
        <v>188</v>
      </c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1"/>
      <c r="X131" s="62" t="s">
        <v>188</v>
      </c>
      <c r="Y131" s="36">
        <v>2</v>
      </c>
      <c r="Z131" s="92"/>
      <c r="AA131" s="87"/>
      <c r="AB131" s="87"/>
      <c r="AC131" s="87"/>
      <c r="AD131" s="87"/>
      <c r="AE131" s="88"/>
      <c r="AF131" s="93"/>
      <c r="AG131" s="94"/>
      <c r="AH131" s="94"/>
      <c r="AI131" s="94"/>
      <c r="AJ131" s="94"/>
      <c r="AK131" s="94"/>
      <c r="AL131" s="94"/>
      <c r="AM131" s="94"/>
      <c r="AN131" s="94"/>
      <c r="AO131" s="94"/>
      <c r="AP131" s="94"/>
      <c r="AQ131" s="94"/>
      <c r="AR131" s="94"/>
      <c r="AS131" s="95"/>
      <c r="AT131" s="62"/>
      <c r="AU131" s="86"/>
      <c r="AV131" s="87"/>
      <c r="AW131" s="87"/>
      <c r="AX131" s="88"/>
      <c r="AY131" s="37"/>
      <c r="AZ131" s="38"/>
      <c r="BA131" s="39"/>
      <c r="BB131" s="40"/>
      <c r="BC131" s="41"/>
      <c r="BD131" s="42"/>
    </row>
    <row r="132" spans="1:56" s="2" customFormat="1" ht="30.75" customHeight="1" x14ac:dyDescent="0.35">
      <c r="A132" s="64">
        <f t="shared" si="4"/>
        <v>13</v>
      </c>
      <c r="B132" s="89" t="s">
        <v>207</v>
      </c>
      <c r="C132" s="90"/>
      <c r="D132" s="90"/>
      <c r="E132" s="90"/>
      <c r="F132" s="90"/>
      <c r="G132" s="90"/>
      <c r="H132" s="90"/>
      <c r="I132" s="91"/>
      <c r="J132" s="89" t="s">
        <v>188</v>
      </c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1"/>
      <c r="X132" s="62" t="s">
        <v>188</v>
      </c>
      <c r="Y132" s="36">
        <v>2</v>
      </c>
      <c r="Z132" s="92"/>
      <c r="AA132" s="87"/>
      <c r="AB132" s="87"/>
      <c r="AC132" s="87"/>
      <c r="AD132" s="87"/>
      <c r="AE132" s="88"/>
      <c r="AF132" s="93"/>
      <c r="AG132" s="94"/>
      <c r="AH132" s="94"/>
      <c r="AI132" s="94"/>
      <c r="AJ132" s="94"/>
      <c r="AK132" s="94"/>
      <c r="AL132" s="94"/>
      <c r="AM132" s="94"/>
      <c r="AN132" s="94"/>
      <c r="AO132" s="94"/>
      <c r="AP132" s="94"/>
      <c r="AQ132" s="94"/>
      <c r="AR132" s="94"/>
      <c r="AS132" s="95"/>
      <c r="AT132" s="62"/>
      <c r="AU132" s="86"/>
      <c r="AV132" s="87"/>
      <c r="AW132" s="87"/>
      <c r="AX132" s="88"/>
      <c r="AY132" s="37"/>
      <c r="AZ132" s="38"/>
      <c r="BA132" s="39"/>
      <c r="BB132" s="40"/>
      <c r="BC132" s="41"/>
      <c r="BD132" s="42"/>
    </row>
    <row r="133" spans="1:56" s="2" customFormat="1" ht="30.75" customHeight="1" x14ac:dyDescent="0.35">
      <c r="A133" s="64">
        <f t="shared" si="4"/>
        <v>14</v>
      </c>
      <c r="B133" s="89" t="s">
        <v>208</v>
      </c>
      <c r="C133" s="90"/>
      <c r="D133" s="90"/>
      <c r="E133" s="90"/>
      <c r="F133" s="90"/>
      <c r="G133" s="90"/>
      <c r="H133" s="90"/>
      <c r="I133" s="91"/>
      <c r="J133" s="89" t="s">
        <v>209</v>
      </c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1"/>
      <c r="X133" s="62" t="s">
        <v>209</v>
      </c>
      <c r="Y133" s="36">
        <v>6</v>
      </c>
      <c r="Z133" s="92"/>
      <c r="AA133" s="87"/>
      <c r="AB133" s="87"/>
      <c r="AC133" s="87"/>
      <c r="AD133" s="87"/>
      <c r="AE133" s="88"/>
      <c r="AF133" s="93"/>
      <c r="AG133" s="94"/>
      <c r="AH133" s="94"/>
      <c r="AI133" s="94"/>
      <c r="AJ133" s="94"/>
      <c r="AK133" s="94"/>
      <c r="AL133" s="94"/>
      <c r="AM133" s="94"/>
      <c r="AN133" s="94"/>
      <c r="AO133" s="94"/>
      <c r="AP133" s="94"/>
      <c r="AQ133" s="94"/>
      <c r="AR133" s="94"/>
      <c r="AS133" s="95"/>
      <c r="AT133" s="62"/>
      <c r="AU133" s="86"/>
      <c r="AV133" s="87"/>
      <c r="AW133" s="87"/>
      <c r="AX133" s="88"/>
      <c r="AY133" s="37"/>
      <c r="AZ133" s="38"/>
      <c r="BA133" s="39"/>
      <c r="BB133" s="40"/>
      <c r="BC133" s="41"/>
      <c r="BD133" s="42"/>
    </row>
    <row r="134" spans="1:56" s="2" customFormat="1" ht="30.75" customHeight="1" x14ac:dyDescent="0.35">
      <c r="A134" s="64">
        <f t="shared" si="4"/>
        <v>15</v>
      </c>
      <c r="B134" s="89" t="s">
        <v>210</v>
      </c>
      <c r="C134" s="90"/>
      <c r="D134" s="90"/>
      <c r="E134" s="90"/>
      <c r="F134" s="90"/>
      <c r="G134" s="90"/>
      <c r="H134" s="90"/>
      <c r="I134" s="91"/>
      <c r="J134" s="89" t="s">
        <v>211</v>
      </c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1"/>
      <c r="X134" s="62" t="s">
        <v>211</v>
      </c>
      <c r="Y134" s="36">
        <v>1</v>
      </c>
      <c r="Z134" s="92"/>
      <c r="AA134" s="87"/>
      <c r="AB134" s="87"/>
      <c r="AC134" s="87"/>
      <c r="AD134" s="87"/>
      <c r="AE134" s="88"/>
      <c r="AF134" s="93"/>
      <c r="AG134" s="94"/>
      <c r="AH134" s="94"/>
      <c r="AI134" s="94"/>
      <c r="AJ134" s="94"/>
      <c r="AK134" s="94"/>
      <c r="AL134" s="94"/>
      <c r="AM134" s="94"/>
      <c r="AN134" s="94"/>
      <c r="AO134" s="94"/>
      <c r="AP134" s="94"/>
      <c r="AQ134" s="94"/>
      <c r="AR134" s="94"/>
      <c r="AS134" s="95"/>
      <c r="AT134" s="62"/>
      <c r="AU134" s="86"/>
      <c r="AV134" s="87"/>
      <c r="AW134" s="87"/>
      <c r="AX134" s="88"/>
      <c r="AY134" s="37"/>
      <c r="AZ134" s="38"/>
      <c r="BA134" s="39"/>
      <c r="BB134" s="40"/>
      <c r="BC134" s="41"/>
      <c r="BD134" s="42"/>
    </row>
    <row r="135" spans="1:56" s="2" customFormat="1" ht="30.75" customHeight="1" x14ac:dyDescent="0.35">
      <c r="A135" s="64">
        <f t="shared" si="4"/>
        <v>16</v>
      </c>
      <c r="B135" s="89" t="s">
        <v>212</v>
      </c>
      <c r="C135" s="90"/>
      <c r="D135" s="90"/>
      <c r="E135" s="90"/>
      <c r="F135" s="90"/>
      <c r="G135" s="90"/>
      <c r="H135" s="90"/>
      <c r="I135" s="91"/>
      <c r="J135" s="89" t="s">
        <v>213</v>
      </c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1"/>
      <c r="X135" s="62" t="s">
        <v>213</v>
      </c>
      <c r="Y135" s="36">
        <v>1</v>
      </c>
      <c r="Z135" s="92"/>
      <c r="AA135" s="87"/>
      <c r="AB135" s="87"/>
      <c r="AC135" s="87"/>
      <c r="AD135" s="87"/>
      <c r="AE135" s="88"/>
      <c r="AF135" s="93"/>
      <c r="AG135" s="94"/>
      <c r="AH135" s="94"/>
      <c r="AI135" s="94"/>
      <c r="AJ135" s="94"/>
      <c r="AK135" s="94"/>
      <c r="AL135" s="94"/>
      <c r="AM135" s="94"/>
      <c r="AN135" s="94"/>
      <c r="AO135" s="94"/>
      <c r="AP135" s="94"/>
      <c r="AQ135" s="94"/>
      <c r="AR135" s="94"/>
      <c r="AS135" s="95"/>
      <c r="AT135" s="62"/>
      <c r="AU135" s="86"/>
      <c r="AV135" s="87"/>
      <c r="AW135" s="87"/>
      <c r="AX135" s="88"/>
      <c r="AY135" s="37"/>
      <c r="AZ135" s="38"/>
      <c r="BA135" s="39"/>
      <c r="BB135" s="40"/>
      <c r="BC135" s="41"/>
      <c r="BD135" s="42"/>
    </row>
    <row r="136" spans="1:56" s="2" customFormat="1" ht="30.75" customHeight="1" x14ac:dyDescent="0.35">
      <c r="A136" s="64">
        <f t="shared" si="4"/>
        <v>17</v>
      </c>
      <c r="B136" s="89" t="s">
        <v>86</v>
      </c>
      <c r="C136" s="90"/>
      <c r="D136" s="90"/>
      <c r="E136" s="90"/>
      <c r="F136" s="90"/>
      <c r="G136" s="90"/>
      <c r="H136" s="90"/>
      <c r="I136" s="91"/>
      <c r="J136" s="89" t="s">
        <v>205</v>
      </c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1"/>
      <c r="X136" s="62" t="s">
        <v>205</v>
      </c>
      <c r="Y136" s="36">
        <v>5</v>
      </c>
      <c r="Z136" s="92"/>
      <c r="AA136" s="87"/>
      <c r="AB136" s="87"/>
      <c r="AC136" s="87"/>
      <c r="AD136" s="87"/>
      <c r="AE136" s="88"/>
      <c r="AF136" s="93"/>
      <c r="AG136" s="94"/>
      <c r="AH136" s="94"/>
      <c r="AI136" s="94"/>
      <c r="AJ136" s="94"/>
      <c r="AK136" s="94"/>
      <c r="AL136" s="94"/>
      <c r="AM136" s="94"/>
      <c r="AN136" s="94"/>
      <c r="AO136" s="94"/>
      <c r="AP136" s="94"/>
      <c r="AQ136" s="94"/>
      <c r="AR136" s="94"/>
      <c r="AS136" s="95"/>
      <c r="AT136" s="62"/>
      <c r="AU136" s="86"/>
      <c r="AV136" s="87"/>
      <c r="AW136" s="87"/>
      <c r="AX136" s="88"/>
      <c r="AY136" s="37"/>
      <c r="AZ136" s="38"/>
      <c r="BA136" s="39"/>
      <c r="BB136" s="40"/>
      <c r="BC136" s="41"/>
      <c r="BD136" s="42"/>
    </row>
    <row r="137" spans="1:56" s="2" customFormat="1" ht="30.75" customHeight="1" x14ac:dyDescent="0.35">
      <c r="A137" s="64">
        <f t="shared" si="4"/>
        <v>18</v>
      </c>
      <c r="B137" s="89" t="s">
        <v>214</v>
      </c>
      <c r="C137" s="90"/>
      <c r="D137" s="90"/>
      <c r="E137" s="90"/>
      <c r="F137" s="90"/>
      <c r="G137" s="90"/>
      <c r="H137" s="90"/>
      <c r="I137" s="91"/>
      <c r="J137" s="89" t="s">
        <v>215</v>
      </c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1"/>
      <c r="X137" s="62" t="s">
        <v>215</v>
      </c>
      <c r="Y137" s="36">
        <v>1</v>
      </c>
      <c r="Z137" s="92"/>
      <c r="AA137" s="87"/>
      <c r="AB137" s="87"/>
      <c r="AC137" s="87"/>
      <c r="AD137" s="87"/>
      <c r="AE137" s="88"/>
      <c r="AF137" s="93"/>
      <c r="AG137" s="94"/>
      <c r="AH137" s="94"/>
      <c r="AI137" s="94"/>
      <c r="AJ137" s="94"/>
      <c r="AK137" s="94"/>
      <c r="AL137" s="94"/>
      <c r="AM137" s="94"/>
      <c r="AN137" s="94"/>
      <c r="AO137" s="94"/>
      <c r="AP137" s="94"/>
      <c r="AQ137" s="94"/>
      <c r="AR137" s="94"/>
      <c r="AS137" s="95"/>
      <c r="AT137" s="62"/>
      <c r="AU137" s="86"/>
      <c r="AV137" s="87"/>
      <c r="AW137" s="87"/>
      <c r="AX137" s="88"/>
      <c r="AY137" s="37"/>
      <c r="AZ137" s="38"/>
      <c r="BA137" s="39"/>
      <c r="BB137" s="40"/>
      <c r="BC137" s="41"/>
      <c r="BD137" s="42"/>
    </row>
    <row r="138" spans="1:56" s="2" customFormat="1" ht="30.75" customHeight="1" x14ac:dyDescent="0.35">
      <c r="A138" s="64">
        <f t="shared" si="4"/>
        <v>19</v>
      </c>
      <c r="B138" s="89" t="s">
        <v>216</v>
      </c>
      <c r="C138" s="90"/>
      <c r="D138" s="90"/>
      <c r="E138" s="90"/>
      <c r="F138" s="90"/>
      <c r="G138" s="90"/>
      <c r="H138" s="90"/>
      <c r="I138" s="91"/>
      <c r="J138" s="89" t="s">
        <v>217</v>
      </c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1"/>
      <c r="X138" s="62" t="s">
        <v>217</v>
      </c>
      <c r="Y138" s="36">
        <v>1</v>
      </c>
      <c r="Z138" s="92"/>
      <c r="AA138" s="87"/>
      <c r="AB138" s="87"/>
      <c r="AC138" s="87"/>
      <c r="AD138" s="87"/>
      <c r="AE138" s="88"/>
      <c r="AF138" s="93"/>
      <c r="AG138" s="94"/>
      <c r="AH138" s="94"/>
      <c r="AI138" s="94"/>
      <c r="AJ138" s="94"/>
      <c r="AK138" s="94"/>
      <c r="AL138" s="94"/>
      <c r="AM138" s="94"/>
      <c r="AN138" s="94"/>
      <c r="AO138" s="94"/>
      <c r="AP138" s="94"/>
      <c r="AQ138" s="94"/>
      <c r="AR138" s="94"/>
      <c r="AS138" s="95"/>
      <c r="AT138" s="62"/>
      <c r="AU138" s="86"/>
      <c r="AV138" s="87"/>
      <c r="AW138" s="87"/>
      <c r="AX138" s="88"/>
      <c r="AY138" s="37"/>
      <c r="AZ138" s="38"/>
      <c r="BA138" s="39"/>
      <c r="BB138" s="40"/>
      <c r="BC138" s="41"/>
      <c r="BD138" s="42"/>
    </row>
    <row r="139" spans="1:56" s="2" customFormat="1" ht="30.75" customHeight="1" x14ac:dyDescent="0.35">
      <c r="A139" s="64">
        <f t="shared" si="4"/>
        <v>20</v>
      </c>
      <c r="B139" s="89" t="s">
        <v>218</v>
      </c>
      <c r="C139" s="90"/>
      <c r="D139" s="90"/>
      <c r="E139" s="90"/>
      <c r="F139" s="90"/>
      <c r="G139" s="90"/>
      <c r="H139" s="90"/>
      <c r="I139" s="91"/>
      <c r="J139" s="89" t="s">
        <v>200</v>
      </c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1"/>
      <c r="X139" s="62" t="s">
        <v>200</v>
      </c>
      <c r="Y139" s="36">
        <v>1</v>
      </c>
      <c r="Z139" s="92"/>
      <c r="AA139" s="87"/>
      <c r="AB139" s="87"/>
      <c r="AC139" s="87"/>
      <c r="AD139" s="87"/>
      <c r="AE139" s="88"/>
      <c r="AF139" s="93"/>
      <c r="AG139" s="94"/>
      <c r="AH139" s="94"/>
      <c r="AI139" s="94"/>
      <c r="AJ139" s="94"/>
      <c r="AK139" s="94"/>
      <c r="AL139" s="94"/>
      <c r="AM139" s="94"/>
      <c r="AN139" s="94"/>
      <c r="AO139" s="94"/>
      <c r="AP139" s="94"/>
      <c r="AQ139" s="94"/>
      <c r="AR139" s="94"/>
      <c r="AS139" s="95"/>
      <c r="AT139" s="62"/>
      <c r="AU139" s="86"/>
      <c r="AV139" s="87"/>
      <c r="AW139" s="87"/>
      <c r="AX139" s="88"/>
      <c r="AY139" s="37"/>
      <c r="AZ139" s="38"/>
      <c r="BA139" s="39"/>
      <c r="BB139" s="40"/>
      <c r="BC139" s="41"/>
      <c r="BD139" s="42"/>
    </row>
    <row r="140" spans="1:56" s="2" customFormat="1" ht="30.75" customHeight="1" x14ac:dyDescent="0.35">
      <c r="A140" s="64">
        <f t="shared" si="4"/>
        <v>21</v>
      </c>
      <c r="B140" s="89" t="s">
        <v>219</v>
      </c>
      <c r="C140" s="90"/>
      <c r="D140" s="90"/>
      <c r="E140" s="90"/>
      <c r="F140" s="90"/>
      <c r="G140" s="90"/>
      <c r="H140" s="90"/>
      <c r="I140" s="91"/>
      <c r="J140" s="89" t="s">
        <v>220</v>
      </c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1"/>
      <c r="X140" s="62" t="s">
        <v>220</v>
      </c>
      <c r="Y140" s="36">
        <v>50</v>
      </c>
      <c r="Z140" s="92"/>
      <c r="AA140" s="87"/>
      <c r="AB140" s="87"/>
      <c r="AC140" s="87"/>
      <c r="AD140" s="87"/>
      <c r="AE140" s="88"/>
      <c r="AF140" s="93"/>
      <c r="AG140" s="94"/>
      <c r="AH140" s="94"/>
      <c r="AI140" s="94"/>
      <c r="AJ140" s="94"/>
      <c r="AK140" s="94"/>
      <c r="AL140" s="94"/>
      <c r="AM140" s="94"/>
      <c r="AN140" s="94"/>
      <c r="AO140" s="94"/>
      <c r="AP140" s="94"/>
      <c r="AQ140" s="94"/>
      <c r="AR140" s="94"/>
      <c r="AS140" s="95"/>
      <c r="AT140" s="62"/>
      <c r="AU140" s="86"/>
      <c r="AV140" s="87"/>
      <c r="AW140" s="87"/>
      <c r="AX140" s="88"/>
      <c r="AY140" s="37"/>
      <c r="AZ140" s="38"/>
      <c r="BA140" s="39"/>
      <c r="BB140" s="40"/>
      <c r="BC140" s="41"/>
      <c r="BD140" s="42"/>
    </row>
    <row r="141" spans="1:56" s="2" customFormat="1" ht="30.75" customHeight="1" x14ac:dyDescent="0.35">
      <c r="A141" s="64">
        <f t="shared" si="4"/>
        <v>22</v>
      </c>
      <c r="B141" s="89" t="s">
        <v>221</v>
      </c>
      <c r="C141" s="90"/>
      <c r="D141" s="90"/>
      <c r="E141" s="90"/>
      <c r="F141" s="90"/>
      <c r="G141" s="90"/>
      <c r="H141" s="90"/>
      <c r="I141" s="91"/>
      <c r="J141" s="89" t="s">
        <v>222</v>
      </c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1"/>
      <c r="X141" s="62" t="s">
        <v>222</v>
      </c>
      <c r="Y141" s="36">
        <v>20</v>
      </c>
      <c r="Z141" s="92"/>
      <c r="AA141" s="87"/>
      <c r="AB141" s="87"/>
      <c r="AC141" s="87"/>
      <c r="AD141" s="87"/>
      <c r="AE141" s="88"/>
      <c r="AF141" s="93"/>
      <c r="AG141" s="94"/>
      <c r="AH141" s="94"/>
      <c r="AI141" s="94"/>
      <c r="AJ141" s="94"/>
      <c r="AK141" s="94"/>
      <c r="AL141" s="94"/>
      <c r="AM141" s="94"/>
      <c r="AN141" s="94"/>
      <c r="AO141" s="94"/>
      <c r="AP141" s="94"/>
      <c r="AQ141" s="94"/>
      <c r="AR141" s="94"/>
      <c r="AS141" s="95"/>
      <c r="AT141" s="62"/>
      <c r="AU141" s="86"/>
      <c r="AV141" s="87"/>
      <c r="AW141" s="87"/>
      <c r="AX141" s="88"/>
      <c r="AY141" s="37"/>
      <c r="AZ141" s="38"/>
      <c r="BA141" s="39"/>
      <c r="BB141" s="40"/>
      <c r="BC141" s="41"/>
      <c r="BD141" s="42"/>
    </row>
    <row r="142" spans="1:56" s="2" customFormat="1" ht="30.75" customHeight="1" x14ac:dyDescent="0.35">
      <c r="A142" s="64">
        <f t="shared" si="4"/>
        <v>23</v>
      </c>
      <c r="B142" s="89" t="s">
        <v>223</v>
      </c>
      <c r="C142" s="90"/>
      <c r="D142" s="90"/>
      <c r="E142" s="90"/>
      <c r="F142" s="90"/>
      <c r="G142" s="90"/>
      <c r="H142" s="90"/>
      <c r="I142" s="91"/>
      <c r="J142" s="89" t="s">
        <v>203</v>
      </c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1"/>
      <c r="X142" s="62" t="s">
        <v>203</v>
      </c>
      <c r="Y142" s="36">
        <v>12</v>
      </c>
      <c r="Z142" s="92"/>
      <c r="AA142" s="87"/>
      <c r="AB142" s="87"/>
      <c r="AC142" s="87"/>
      <c r="AD142" s="87"/>
      <c r="AE142" s="88"/>
      <c r="AF142" s="93"/>
      <c r="AG142" s="94"/>
      <c r="AH142" s="94"/>
      <c r="AI142" s="94"/>
      <c r="AJ142" s="94"/>
      <c r="AK142" s="94"/>
      <c r="AL142" s="94"/>
      <c r="AM142" s="94"/>
      <c r="AN142" s="94"/>
      <c r="AO142" s="94"/>
      <c r="AP142" s="94"/>
      <c r="AQ142" s="94"/>
      <c r="AR142" s="94"/>
      <c r="AS142" s="95"/>
      <c r="AT142" s="62"/>
      <c r="AU142" s="86"/>
      <c r="AV142" s="87"/>
      <c r="AW142" s="87"/>
      <c r="AX142" s="88"/>
      <c r="AY142" s="37"/>
      <c r="AZ142" s="38"/>
      <c r="BA142" s="39"/>
      <c r="BB142" s="40"/>
      <c r="BC142" s="41"/>
      <c r="BD142" s="42"/>
    </row>
    <row r="143" spans="1:56" s="2" customFormat="1" ht="30.75" customHeight="1" x14ac:dyDescent="0.35">
      <c r="A143" s="64">
        <f t="shared" si="4"/>
        <v>24</v>
      </c>
      <c r="B143" s="89" t="s">
        <v>224</v>
      </c>
      <c r="C143" s="90"/>
      <c r="D143" s="90"/>
      <c r="E143" s="90"/>
      <c r="F143" s="90"/>
      <c r="G143" s="90"/>
      <c r="H143" s="90"/>
      <c r="I143" s="91"/>
      <c r="J143" s="89" t="s">
        <v>188</v>
      </c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1"/>
      <c r="X143" s="62" t="s">
        <v>188</v>
      </c>
      <c r="Y143" s="36">
        <v>2</v>
      </c>
      <c r="Z143" s="92"/>
      <c r="AA143" s="87"/>
      <c r="AB143" s="87"/>
      <c r="AC143" s="87"/>
      <c r="AD143" s="87"/>
      <c r="AE143" s="88"/>
      <c r="AF143" s="93"/>
      <c r="AG143" s="94"/>
      <c r="AH143" s="94"/>
      <c r="AI143" s="94"/>
      <c r="AJ143" s="94"/>
      <c r="AK143" s="94"/>
      <c r="AL143" s="94"/>
      <c r="AM143" s="94"/>
      <c r="AN143" s="94"/>
      <c r="AO143" s="94"/>
      <c r="AP143" s="94"/>
      <c r="AQ143" s="94"/>
      <c r="AR143" s="94"/>
      <c r="AS143" s="95"/>
      <c r="AT143" s="62"/>
      <c r="AU143" s="86"/>
      <c r="AV143" s="87"/>
      <c r="AW143" s="87"/>
      <c r="AX143" s="88"/>
      <c r="AY143" s="37"/>
      <c r="AZ143" s="38"/>
      <c r="BA143" s="39"/>
      <c r="BB143" s="40"/>
      <c r="BC143" s="41"/>
      <c r="BD143" s="42"/>
    </row>
    <row r="144" spans="1:56" s="2" customFormat="1" ht="30.75" customHeight="1" x14ac:dyDescent="0.35">
      <c r="A144" s="64">
        <f t="shared" si="4"/>
        <v>25</v>
      </c>
      <c r="B144" s="89" t="s">
        <v>225</v>
      </c>
      <c r="C144" s="90"/>
      <c r="D144" s="90"/>
      <c r="E144" s="90"/>
      <c r="F144" s="90"/>
      <c r="G144" s="90"/>
      <c r="H144" s="90"/>
      <c r="I144" s="91"/>
      <c r="J144" s="89" t="s">
        <v>226</v>
      </c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1"/>
      <c r="X144" s="62" t="s">
        <v>226</v>
      </c>
      <c r="Y144" s="36">
        <v>20</v>
      </c>
      <c r="Z144" s="92"/>
      <c r="AA144" s="87"/>
      <c r="AB144" s="87"/>
      <c r="AC144" s="87"/>
      <c r="AD144" s="87"/>
      <c r="AE144" s="88"/>
      <c r="AF144" s="93"/>
      <c r="AG144" s="94"/>
      <c r="AH144" s="94"/>
      <c r="AI144" s="94"/>
      <c r="AJ144" s="94"/>
      <c r="AK144" s="94"/>
      <c r="AL144" s="94"/>
      <c r="AM144" s="94"/>
      <c r="AN144" s="94"/>
      <c r="AO144" s="94"/>
      <c r="AP144" s="94"/>
      <c r="AQ144" s="94"/>
      <c r="AR144" s="94"/>
      <c r="AS144" s="95"/>
      <c r="AT144" s="62"/>
      <c r="AU144" s="86"/>
      <c r="AV144" s="87"/>
      <c r="AW144" s="87"/>
      <c r="AX144" s="88"/>
      <c r="AY144" s="37"/>
      <c r="AZ144" s="38"/>
      <c r="BA144" s="39"/>
      <c r="BB144" s="40"/>
      <c r="BC144" s="41"/>
      <c r="BD144" s="42"/>
    </row>
    <row r="145" spans="1:56" s="2" customFormat="1" ht="30.75" customHeight="1" x14ac:dyDescent="0.35">
      <c r="A145" s="64">
        <f t="shared" si="4"/>
        <v>26</v>
      </c>
      <c r="B145" s="89" t="s">
        <v>227</v>
      </c>
      <c r="C145" s="90"/>
      <c r="D145" s="90"/>
      <c r="E145" s="90"/>
      <c r="F145" s="90"/>
      <c r="G145" s="90"/>
      <c r="H145" s="90"/>
      <c r="I145" s="91"/>
      <c r="J145" s="89" t="s">
        <v>226</v>
      </c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1"/>
      <c r="X145" s="62" t="s">
        <v>226</v>
      </c>
      <c r="Y145" s="36">
        <v>20</v>
      </c>
      <c r="Z145" s="92"/>
      <c r="AA145" s="87"/>
      <c r="AB145" s="87"/>
      <c r="AC145" s="87"/>
      <c r="AD145" s="87"/>
      <c r="AE145" s="88"/>
      <c r="AF145" s="93"/>
      <c r="AG145" s="94"/>
      <c r="AH145" s="94"/>
      <c r="AI145" s="94"/>
      <c r="AJ145" s="94"/>
      <c r="AK145" s="94"/>
      <c r="AL145" s="94"/>
      <c r="AM145" s="94"/>
      <c r="AN145" s="94"/>
      <c r="AO145" s="94"/>
      <c r="AP145" s="94"/>
      <c r="AQ145" s="94"/>
      <c r="AR145" s="94"/>
      <c r="AS145" s="95"/>
      <c r="AT145" s="62"/>
      <c r="AU145" s="86"/>
      <c r="AV145" s="87"/>
      <c r="AW145" s="87"/>
      <c r="AX145" s="88"/>
      <c r="AY145" s="37"/>
      <c r="AZ145" s="38"/>
      <c r="BA145" s="39"/>
      <c r="BB145" s="40"/>
      <c r="BC145" s="41"/>
      <c r="BD145" s="42"/>
    </row>
    <row r="146" spans="1:56" s="2" customFormat="1" ht="30.75" customHeight="1" x14ac:dyDescent="0.35">
      <c r="A146" s="64">
        <f t="shared" si="4"/>
        <v>27</v>
      </c>
      <c r="B146" s="89" t="s">
        <v>228</v>
      </c>
      <c r="C146" s="90"/>
      <c r="D146" s="90"/>
      <c r="E146" s="90"/>
      <c r="F146" s="90"/>
      <c r="G146" s="90"/>
      <c r="H146" s="90"/>
      <c r="I146" s="91"/>
      <c r="J146" s="89" t="s">
        <v>203</v>
      </c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1"/>
      <c r="X146" s="62" t="s">
        <v>203</v>
      </c>
      <c r="Y146" s="36">
        <v>2</v>
      </c>
      <c r="Z146" s="92"/>
      <c r="AA146" s="87"/>
      <c r="AB146" s="87"/>
      <c r="AC146" s="87"/>
      <c r="AD146" s="87"/>
      <c r="AE146" s="88"/>
      <c r="AF146" s="93"/>
      <c r="AG146" s="94"/>
      <c r="AH146" s="94"/>
      <c r="AI146" s="94"/>
      <c r="AJ146" s="94"/>
      <c r="AK146" s="94"/>
      <c r="AL146" s="94"/>
      <c r="AM146" s="94"/>
      <c r="AN146" s="94"/>
      <c r="AO146" s="94"/>
      <c r="AP146" s="94"/>
      <c r="AQ146" s="94"/>
      <c r="AR146" s="94"/>
      <c r="AS146" s="95"/>
      <c r="AT146" s="62"/>
      <c r="AU146" s="86"/>
      <c r="AV146" s="87"/>
      <c r="AW146" s="87"/>
      <c r="AX146" s="88"/>
      <c r="AY146" s="37"/>
      <c r="AZ146" s="38"/>
      <c r="BA146" s="39"/>
      <c r="BB146" s="40"/>
      <c r="BC146" s="41"/>
      <c r="BD146" s="42"/>
    </row>
    <row r="147" spans="1:56" s="2" customFormat="1" ht="30.75" customHeight="1" x14ac:dyDescent="0.35">
      <c r="A147" s="64">
        <f t="shared" si="4"/>
        <v>28</v>
      </c>
      <c r="B147" s="89" t="s">
        <v>229</v>
      </c>
      <c r="C147" s="90"/>
      <c r="D147" s="90"/>
      <c r="E147" s="90"/>
      <c r="F147" s="90"/>
      <c r="G147" s="90"/>
      <c r="H147" s="90"/>
      <c r="I147" s="91"/>
      <c r="J147" s="89" t="s">
        <v>203</v>
      </c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1"/>
      <c r="X147" s="62" t="s">
        <v>203</v>
      </c>
      <c r="Y147" s="36">
        <v>2</v>
      </c>
      <c r="Z147" s="92"/>
      <c r="AA147" s="87"/>
      <c r="AB147" s="87"/>
      <c r="AC147" s="87"/>
      <c r="AD147" s="87"/>
      <c r="AE147" s="88"/>
      <c r="AF147" s="93"/>
      <c r="AG147" s="94"/>
      <c r="AH147" s="94"/>
      <c r="AI147" s="94"/>
      <c r="AJ147" s="94"/>
      <c r="AK147" s="94"/>
      <c r="AL147" s="94"/>
      <c r="AM147" s="94"/>
      <c r="AN147" s="94"/>
      <c r="AO147" s="94"/>
      <c r="AP147" s="94"/>
      <c r="AQ147" s="94"/>
      <c r="AR147" s="94"/>
      <c r="AS147" s="95"/>
      <c r="AT147" s="62"/>
      <c r="AU147" s="86"/>
      <c r="AV147" s="87"/>
      <c r="AW147" s="87"/>
      <c r="AX147" s="88"/>
      <c r="AY147" s="37"/>
      <c r="AZ147" s="38"/>
      <c r="BA147" s="39"/>
      <c r="BB147" s="40"/>
      <c r="BC147" s="41"/>
      <c r="BD147" s="42"/>
    </row>
    <row r="148" spans="1:56" s="2" customFormat="1" ht="30.75" customHeight="1" x14ac:dyDescent="0.35">
      <c r="A148" s="64">
        <f t="shared" si="4"/>
        <v>29</v>
      </c>
      <c r="B148" s="89" t="s">
        <v>230</v>
      </c>
      <c r="C148" s="90"/>
      <c r="D148" s="90"/>
      <c r="E148" s="90"/>
      <c r="F148" s="90"/>
      <c r="G148" s="90"/>
      <c r="H148" s="90"/>
      <c r="I148" s="91"/>
      <c r="J148" s="89" t="s">
        <v>203</v>
      </c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1"/>
      <c r="X148" s="62" t="s">
        <v>203</v>
      </c>
      <c r="Y148" s="36">
        <v>2</v>
      </c>
      <c r="Z148" s="92"/>
      <c r="AA148" s="87"/>
      <c r="AB148" s="87"/>
      <c r="AC148" s="87"/>
      <c r="AD148" s="87"/>
      <c r="AE148" s="88"/>
      <c r="AF148" s="93"/>
      <c r="AG148" s="94"/>
      <c r="AH148" s="94"/>
      <c r="AI148" s="94"/>
      <c r="AJ148" s="94"/>
      <c r="AK148" s="94"/>
      <c r="AL148" s="94"/>
      <c r="AM148" s="94"/>
      <c r="AN148" s="94"/>
      <c r="AO148" s="94"/>
      <c r="AP148" s="94"/>
      <c r="AQ148" s="94"/>
      <c r="AR148" s="94"/>
      <c r="AS148" s="95"/>
      <c r="AT148" s="62"/>
      <c r="AU148" s="86"/>
      <c r="AV148" s="87"/>
      <c r="AW148" s="87"/>
      <c r="AX148" s="88"/>
      <c r="AY148" s="37"/>
      <c r="AZ148" s="38"/>
      <c r="BA148" s="39"/>
      <c r="BB148" s="40"/>
      <c r="BC148" s="41"/>
      <c r="BD148" s="42"/>
    </row>
    <row r="149" spans="1:56" s="2" customFormat="1" ht="30.75" customHeight="1" x14ac:dyDescent="0.35">
      <c r="A149" s="64">
        <f t="shared" si="4"/>
        <v>30</v>
      </c>
      <c r="B149" s="89" t="s">
        <v>231</v>
      </c>
      <c r="C149" s="90"/>
      <c r="D149" s="90"/>
      <c r="E149" s="90"/>
      <c r="F149" s="90"/>
      <c r="G149" s="90"/>
      <c r="H149" s="90"/>
      <c r="I149" s="91"/>
      <c r="J149" s="89" t="s">
        <v>232</v>
      </c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1"/>
      <c r="X149" s="62" t="s">
        <v>232</v>
      </c>
      <c r="Y149" s="36">
        <v>6</v>
      </c>
      <c r="Z149" s="92"/>
      <c r="AA149" s="87"/>
      <c r="AB149" s="87"/>
      <c r="AC149" s="87"/>
      <c r="AD149" s="87"/>
      <c r="AE149" s="88"/>
      <c r="AF149" s="93"/>
      <c r="AG149" s="94"/>
      <c r="AH149" s="94"/>
      <c r="AI149" s="94"/>
      <c r="AJ149" s="94"/>
      <c r="AK149" s="94"/>
      <c r="AL149" s="94"/>
      <c r="AM149" s="94"/>
      <c r="AN149" s="94"/>
      <c r="AO149" s="94"/>
      <c r="AP149" s="94"/>
      <c r="AQ149" s="94"/>
      <c r="AR149" s="94"/>
      <c r="AS149" s="95"/>
      <c r="AT149" s="62"/>
      <c r="AU149" s="86"/>
      <c r="AV149" s="87"/>
      <c r="AW149" s="87"/>
      <c r="AX149" s="88"/>
      <c r="AY149" s="37"/>
      <c r="AZ149" s="38"/>
      <c r="BA149" s="39"/>
      <c r="BB149" s="40"/>
      <c r="BC149" s="41"/>
      <c r="BD149" s="42"/>
    </row>
    <row r="150" spans="1:56" s="2" customFormat="1" ht="30.75" customHeight="1" x14ac:dyDescent="0.35">
      <c r="A150" s="64">
        <f t="shared" si="4"/>
        <v>31</v>
      </c>
      <c r="B150" s="89" t="s">
        <v>233</v>
      </c>
      <c r="C150" s="90"/>
      <c r="D150" s="90"/>
      <c r="E150" s="90"/>
      <c r="F150" s="90"/>
      <c r="G150" s="90"/>
      <c r="H150" s="90"/>
      <c r="I150" s="91"/>
      <c r="J150" s="89" t="s">
        <v>234</v>
      </c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1"/>
      <c r="X150" s="62" t="s">
        <v>234</v>
      </c>
      <c r="Y150" s="36">
        <v>6</v>
      </c>
      <c r="Z150" s="92"/>
      <c r="AA150" s="87"/>
      <c r="AB150" s="87"/>
      <c r="AC150" s="87"/>
      <c r="AD150" s="87"/>
      <c r="AE150" s="88"/>
      <c r="AF150" s="93"/>
      <c r="AG150" s="94"/>
      <c r="AH150" s="94"/>
      <c r="AI150" s="94"/>
      <c r="AJ150" s="94"/>
      <c r="AK150" s="94"/>
      <c r="AL150" s="94"/>
      <c r="AM150" s="94"/>
      <c r="AN150" s="94"/>
      <c r="AO150" s="94"/>
      <c r="AP150" s="94"/>
      <c r="AQ150" s="94"/>
      <c r="AR150" s="94"/>
      <c r="AS150" s="95"/>
      <c r="AT150" s="62"/>
      <c r="AU150" s="86"/>
      <c r="AV150" s="87"/>
      <c r="AW150" s="87"/>
      <c r="AX150" s="88"/>
      <c r="AY150" s="37"/>
      <c r="AZ150" s="38"/>
      <c r="BA150" s="39"/>
      <c r="BB150" s="40"/>
      <c r="BC150" s="41"/>
      <c r="BD150" s="42"/>
    </row>
    <row r="151" spans="1:56" s="2" customFormat="1" ht="30.75" customHeight="1" x14ac:dyDescent="0.35">
      <c r="A151" s="64">
        <f t="shared" si="4"/>
        <v>32</v>
      </c>
      <c r="B151" s="89" t="s">
        <v>235</v>
      </c>
      <c r="C151" s="90"/>
      <c r="D151" s="90"/>
      <c r="E151" s="90"/>
      <c r="F151" s="90"/>
      <c r="G151" s="90"/>
      <c r="H151" s="90"/>
      <c r="I151" s="91"/>
      <c r="J151" s="89" t="s">
        <v>234</v>
      </c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1"/>
      <c r="X151" s="62" t="s">
        <v>234</v>
      </c>
      <c r="Y151" s="36">
        <v>6</v>
      </c>
      <c r="Z151" s="92"/>
      <c r="AA151" s="87"/>
      <c r="AB151" s="87"/>
      <c r="AC151" s="87"/>
      <c r="AD151" s="87"/>
      <c r="AE151" s="88"/>
      <c r="AF151" s="93"/>
      <c r="AG151" s="94"/>
      <c r="AH151" s="94"/>
      <c r="AI151" s="94"/>
      <c r="AJ151" s="94"/>
      <c r="AK151" s="94"/>
      <c r="AL151" s="94"/>
      <c r="AM151" s="94"/>
      <c r="AN151" s="94"/>
      <c r="AO151" s="94"/>
      <c r="AP151" s="94"/>
      <c r="AQ151" s="94"/>
      <c r="AR151" s="94"/>
      <c r="AS151" s="95"/>
      <c r="AT151" s="62"/>
      <c r="AU151" s="86"/>
      <c r="AV151" s="87"/>
      <c r="AW151" s="87"/>
      <c r="AX151" s="88"/>
      <c r="AY151" s="37"/>
      <c r="AZ151" s="38"/>
      <c r="BA151" s="39"/>
      <c r="BB151" s="40"/>
      <c r="BC151" s="41"/>
      <c r="BD151" s="42"/>
    </row>
    <row r="152" spans="1:56" s="2" customFormat="1" ht="30.75" customHeight="1" x14ac:dyDescent="0.35">
      <c r="A152" s="64">
        <f t="shared" si="4"/>
        <v>33</v>
      </c>
      <c r="B152" s="89" t="s">
        <v>236</v>
      </c>
      <c r="C152" s="90"/>
      <c r="D152" s="90"/>
      <c r="E152" s="90"/>
      <c r="F152" s="90"/>
      <c r="G152" s="90"/>
      <c r="H152" s="90"/>
      <c r="I152" s="91"/>
      <c r="J152" s="89" t="s">
        <v>237</v>
      </c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1"/>
      <c r="X152" s="62" t="s">
        <v>237</v>
      </c>
      <c r="Y152" s="36">
        <v>6</v>
      </c>
      <c r="Z152" s="92"/>
      <c r="AA152" s="87"/>
      <c r="AB152" s="87"/>
      <c r="AC152" s="87"/>
      <c r="AD152" s="87"/>
      <c r="AE152" s="88"/>
      <c r="AF152" s="93"/>
      <c r="AG152" s="94"/>
      <c r="AH152" s="94"/>
      <c r="AI152" s="94"/>
      <c r="AJ152" s="94"/>
      <c r="AK152" s="94"/>
      <c r="AL152" s="94"/>
      <c r="AM152" s="94"/>
      <c r="AN152" s="94"/>
      <c r="AO152" s="94"/>
      <c r="AP152" s="94"/>
      <c r="AQ152" s="94"/>
      <c r="AR152" s="94"/>
      <c r="AS152" s="95"/>
      <c r="AT152" s="62"/>
      <c r="AU152" s="86"/>
      <c r="AV152" s="87"/>
      <c r="AW152" s="87"/>
      <c r="AX152" s="88"/>
      <c r="AY152" s="37"/>
      <c r="AZ152" s="38"/>
      <c r="BA152" s="39"/>
      <c r="BB152" s="40"/>
      <c r="BC152" s="41"/>
      <c r="BD152" s="42"/>
    </row>
    <row r="153" spans="1:56" s="2" customFormat="1" ht="30.75" customHeight="1" x14ac:dyDescent="0.35">
      <c r="A153" s="64">
        <f t="shared" si="4"/>
        <v>34</v>
      </c>
      <c r="B153" s="89" t="s">
        <v>238</v>
      </c>
      <c r="C153" s="90"/>
      <c r="D153" s="90"/>
      <c r="E153" s="90"/>
      <c r="F153" s="90"/>
      <c r="G153" s="90"/>
      <c r="H153" s="90"/>
      <c r="I153" s="91"/>
      <c r="J153" s="89" t="s">
        <v>237</v>
      </c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1"/>
      <c r="X153" s="62" t="s">
        <v>237</v>
      </c>
      <c r="Y153" s="36">
        <v>6</v>
      </c>
      <c r="Z153" s="92"/>
      <c r="AA153" s="87"/>
      <c r="AB153" s="87"/>
      <c r="AC153" s="87"/>
      <c r="AD153" s="87"/>
      <c r="AE153" s="88"/>
      <c r="AF153" s="93"/>
      <c r="AG153" s="94"/>
      <c r="AH153" s="94"/>
      <c r="AI153" s="94"/>
      <c r="AJ153" s="94"/>
      <c r="AK153" s="94"/>
      <c r="AL153" s="94"/>
      <c r="AM153" s="94"/>
      <c r="AN153" s="94"/>
      <c r="AO153" s="94"/>
      <c r="AP153" s="94"/>
      <c r="AQ153" s="94"/>
      <c r="AR153" s="94"/>
      <c r="AS153" s="95"/>
      <c r="AT153" s="62"/>
      <c r="AU153" s="86"/>
      <c r="AV153" s="87"/>
      <c r="AW153" s="87"/>
      <c r="AX153" s="88"/>
      <c r="AY153" s="37"/>
      <c r="AZ153" s="38"/>
      <c r="BA153" s="39"/>
      <c r="BB153" s="40"/>
      <c r="BC153" s="41"/>
      <c r="BD153" s="42"/>
    </row>
    <row r="154" spans="1:56" s="2" customFormat="1" ht="30.75" customHeight="1" x14ac:dyDescent="0.35">
      <c r="A154" s="64">
        <f t="shared" si="4"/>
        <v>35</v>
      </c>
      <c r="B154" s="89" t="s">
        <v>239</v>
      </c>
      <c r="C154" s="90"/>
      <c r="D154" s="90"/>
      <c r="E154" s="90"/>
      <c r="F154" s="90"/>
      <c r="G154" s="90"/>
      <c r="H154" s="90"/>
      <c r="I154" s="91"/>
      <c r="J154" s="89" t="s">
        <v>211</v>
      </c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1"/>
      <c r="X154" s="62" t="s">
        <v>211</v>
      </c>
      <c r="Y154" s="36">
        <v>2</v>
      </c>
      <c r="Z154" s="92"/>
      <c r="AA154" s="87"/>
      <c r="AB154" s="87"/>
      <c r="AC154" s="87"/>
      <c r="AD154" s="87"/>
      <c r="AE154" s="88"/>
      <c r="AF154" s="93"/>
      <c r="AG154" s="94"/>
      <c r="AH154" s="94"/>
      <c r="AI154" s="94"/>
      <c r="AJ154" s="94"/>
      <c r="AK154" s="94"/>
      <c r="AL154" s="94"/>
      <c r="AM154" s="94"/>
      <c r="AN154" s="94"/>
      <c r="AO154" s="94"/>
      <c r="AP154" s="94"/>
      <c r="AQ154" s="94"/>
      <c r="AR154" s="94"/>
      <c r="AS154" s="95"/>
      <c r="AT154" s="62"/>
      <c r="AU154" s="86"/>
      <c r="AV154" s="87"/>
      <c r="AW154" s="87"/>
      <c r="AX154" s="88"/>
      <c r="AY154" s="37"/>
      <c r="AZ154" s="38"/>
      <c r="BA154" s="39"/>
      <c r="BB154" s="40"/>
      <c r="BC154" s="41"/>
      <c r="BD154" s="42"/>
    </row>
    <row r="155" spans="1:56" s="2" customFormat="1" ht="30.75" customHeight="1" x14ac:dyDescent="0.35">
      <c r="A155" s="64">
        <f t="shared" si="4"/>
        <v>36</v>
      </c>
      <c r="B155" s="89" t="s">
        <v>240</v>
      </c>
      <c r="C155" s="90"/>
      <c r="D155" s="90"/>
      <c r="E155" s="90"/>
      <c r="F155" s="90"/>
      <c r="G155" s="90"/>
      <c r="H155" s="90"/>
      <c r="I155" s="91"/>
      <c r="J155" s="89" t="s">
        <v>211</v>
      </c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1"/>
      <c r="X155" s="62" t="s">
        <v>211</v>
      </c>
      <c r="Y155" s="36">
        <v>2</v>
      </c>
      <c r="Z155" s="92"/>
      <c r="AA155" s="87"/>
      <c r="AB155" s="87"/>
      <c r="AC155" s="87"/>
      <c r="AD155" s="87"/>
      <c r="AE155" s="88"/>
      <c r="AF155" s="93"/>
      <c r="AG155" s="94"/>
      <c r="AH155" s="94"/>
      <c r="AI155" s="94"/>
      <c r="AJ155" s="94"/>
      <c r="AK155" s="94"/>
      <c r="AL155" s="94"/>
      <c r="AM155" s="94"/>
      <c r="AN155" s="94"/>
      <c r="AO155" s="94"/>
      <c r="AP155" s="94"/>
      <c r="AQ155" s="94"/>
      <c r="AR155" s="94"/>
      <c r="AS155" s="95"/>
      <c r="AT155" s="62"/>
      <c r="AU155" s="86"/>
      <c r="AV155" s="87"/>
      <c r="AW155" s="87"/>
      <c r="AX155" s="88"/>
      <c r="AY155" s="37"/>
      <c r="AZ155" s="38"/>
      <c r="BA155" s="39"/>
      <c r="BB155" s="40"/>
      <c r="BC155" s="41"/>
      <c r="BD155" s="42"/>
    </row>
    <row r="156" spans="1:56" s="2" customFormat="1" ht="30.75" customHeight="1" x14ac:dyDescent="0.35">
      <c r="A156" s="64">
        <f t="shared" si="4"/>
        <v>37</v>
      </c>
      <c r="B156" s="89" t="s">
        <v>241</v>
      </c>
      <c r="C156" s="90"/>
      <c r="D156" s="90"/>
      <c r="E156" s="90"/>
      <c r="F156" s="90"/>
      <c r="G156" s="90"/>
      <c r="H156" s="90"/>
      <c r="I156" s="91"/>
      <c r="J156" s="89" t="s">
        <v>242</v>
      </c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1"/>
      <c r="X156" s="62" t="s">
        <v>242</v>
      </c>
      <c r="Y156" s="36">
        <v>1</v>
      </c>
      <c r="Z156" s="92"/>
      <c r="AA156" s="87"/>
      <c r="AB156" s="87"/>
      <c r="AC156" s="87"/>
      <c r="AD156" s="87"/>
      <c r="AE156" s="88"/>
      <c r="AF156" s="93"/>
      <c r="AG156" s="94"/>
      <c r="AH156" s="94"/>
      <c r="AI156" s="94"/>
      <c r="AJ156" s="94"/>
      <c r="AK156" s="94"/>
      <c r="AL156" s="94"/>
      <c r="AM156" s="94"/>
      <c r="AN156" s="94"/>
      <c r="AO156" s="94"/>
      <c r="AP156" s="94"/>
      <c r="AQ156" s="94"/>
      <c r="AR156" s="94"/>
      <c r="AS156" s="95"/>
      <c r="AT156" s="62"/>
      <c r="AU156" s="86"/>
      <c r="AV156" s="87"/>
      <c r="AW156" s="87"/>
      <c r="AX156" s="88"/>
      <c r="AY156" s="37"/>
      <c r="AZ156" s="38"/>
      <c r="BA156" s="39"/>
      <c r="BB156" s="40"/>
      <c r="BC156" s="41"/>
      <c r="BD156" s="42"/>
    </row>
    <row r="157" spans="1:56" s="2" customFormat="1" ht="30.75" customHeight="1" x14ac:dyDescent="0.35">
      <c r="A157" s="64">
        <f t="shared" si="4"/>
        <v>38</v>
      </c>
      <c r="B157" s="89" t="s">
        <v>243</v>
      </c>
      <c r="C157" s="90"/>
      <c r="D157" s="90"/>
      <c r="E157" s="90"/>
      <c r="F157" s="90"/>
      <c r="G157" s="90"/>
      <c r="H157" s="90"/>
      <c r="I157" s="91"/>
      <c r="J157" s="89" t="s">
        <v>198</v>
      </c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1"/>
      <c r="X157" s="62" t="s">
        <v>198</v>
      </c>
      <c r="Y157" s="36">
        <v>2</v>
      </c>
      <c r="Z157" s="92"/>
      <c r="AA157" s="87"/>
      <c r="AB157" s="87"/>
      <c r="AC157" s="87"/>
      <c r="AD157" s="87"/>
      <c r="AE157" s="88"/>
      <c r="AF157" s="93"/>
      <c r="AG157" s="94"/>
      <c r="AH157" s="94"/>
      <c r="AI157" s="94"/>
      <c r="AJ157" s="94"/>
      <c r="AK157" s="94"/>
      <c r="AL157" s="94"/>
      <c r="AM157" s="94"/>
      <c r="AN157" s="94"/>
      <c r="AO157" s="94"/>
      <c r="AP157" s="94"/>
      <c r="AQ157" s="94"/>
      <c r="AR157" s="94"/>
      <c r="AS157" s="95"/>
      <c r="AT157" s="62"/>
      <c r="AU157" s="86"/>
      <c r="AV157" s="87"/>
      <c r="AW157" s="87"/>
      <c r="AX157" s="88"/>
      <c r="AY157" s="37"/>
      <c r="AZ157" s="38"/>
      <c r="BA157" s="39"/>
      <c r="BB157" s="40"/>
      <c r="BC157" s="41"/>
      <c r="BD157" s="42"/>
    </row>
    <row r="158" spans="1:56" s="2" customFormat="1" ht="30.75" customHeight="1" x14ac:dyDescent="0.35">
      <c r="A158" s="64">
        <f t="shared" si="4"/>
        <v>39</v>
      </c>
      <c r="B158" s="89" t="s">
        <v>244</v>
      </c>
      <c r="C158" s="90"/>
      <c r="D158" s="90"/>
      <c r="E158" s="90"/>
      <c r="F158" s="90"/>
      <c r="G158" s="90"/>
      <c r="H158" s="90"/>
      <c r="I158" s="91"/>
      <c r="J158" s="89" t="s">
        <v>198</v>
      </c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1"/>
      <c r="X158" s="62" t="s">
        <v>198</v>
      </c>
      <c r="Y158" s="36">
        <v>2</v>
      </c>
      <c r="Z158" s="92"/>
      <c r="AA158" s="87"/>
      <c r="AB158" s="87"/>
      <c r="AC158" s="87"/>
      <c r="AD158" s="87"/>
      <c r="AE158" s="88"/>
      <c r="AF158" s="93"/>
      <c r="AG158" s="94"/>
      <c r="AH158" s="94"/>
      <c r="AI158" s="94"/>
      <c r="AJ158" s="94"/>
      <c r="AK158" s="94"/>
      <c r="AL158" s="94"/>
      <c r="AM158" s="94"/>
      <c r="AN158" s="94"/>
      <c r="AO158" s="94"/>
      <c r="AP158" s="94"/>
      <c r="AQ158" s="94"/>
      <c r="AR158" s="94"/>
      <c r="AS158" s="95"/>
      <c r="AT158" s="62"/>
      <c r="AU158" s="86"/>
      <c r="AV158" s="87"/>
      <c r="AW158" s="87"/>
      <c r="AX158" s="88"/>
      <c r="AY158" s="37"/>
      <c r="AZ158" s="38"/>
      <c r="BA158" s="39"/>
      <c r="BB158" s="40"/>
      <c r="BC158" s="41"/>
      <c r="BD158" s="42"/>
    </row>
    <row r="159" spans="1:56" s="2" customFormat="1" ht="30.75" customHeight="1" x14ac:dyDescent="0.35">
      <c r="A159" s="64">
        <f t="shared" si="4"/>
        <v>40</v>
      </c>
      <c r="B159" s="89" t="s">
        <v>245</v>
      </c>
      <c r="C159" s="90"/>
      <c r="D159" s="90"/>
      <c r="E159" s="90"/>
      <c r="F159" s="90"/>
      <c r="G159" s="90"/>
      <c r="H159" s="90"/>
      <c r="I159" s="91"/>
      <c r="J159" s="89" t="s">
        <v>246</v>
      </c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1"/>
      <c r="X159" s="62" t="s">
        <v>246</v>
      </c>
      <c r="Y159" s="36">
        <v>2</v>
      </c>
      <c r="Z159" s="92"/>
      <c r="AA159" s="87"/>
      <c r="AB159" s="87"/>
      <c r="AC159" s="87"/>
      <c r="AD159" s="87"/>
      <c r="AE159" s="88"/>
      <c r="AF159" s="93"/>
      <c r="AG159" s="94"/>
      <c r="AH159" s="94"/>
      <c r="AI159" s="94"/>
      <c r="AJ159" s="94"/>
      <c r="AK159" s="94"/>
      <c r="AL159" s="94"/>
      <c r="AM159" s="94"/>
      <c r="AN159" s="94"/>
      <c r="AO159" s="94"/>
      <c r="AP159" s="94"/>
      <c r="AQ159" s="94"/>
      <c r="AR159" s="94"/>
      <c r="AS159" s="95"/>
      <c r="AT159" s="62"/>
      <c r="AU159" s="86"/>
      <c r="AV159" s="87"/>
      <c r="AW159" s="87"/>
      <c r="AX159" s="88"/>
      <c r="AY159" s="37"/>
      <c r="AZ159" s="38"/>
      <c r="BA159" s="39"/>
      <c r="BB159" s="40"/>
      <c r="BC159" s="41"/>
      <c r="BD159" s="42"/>
    </row>
    <row r="160" spans="1:56" s="2" customFormat="1" ht="30.75" customHeight="1" x14ac:dyDescent="0.35">
      <c r="A160" s="64">
        <f t="shared" si="4"/>
        <v>41</v>
      </c>
      <c r="B160" s="89" t="s">
        <v>247</v>
      </c>
      <c r="C160" s="90"/>
      <c r="D160" s="90"/>
      <c r="E160" s="90"/>
      <c r="F160" s="90"/>
      <c r="G160" s="90"/>
      <c r="H160" s="90"/>
      <c r="I160" s="91"/>
      <c r="J160" s="89" t="s">
        <v>248</v>
      </c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1"/>
      <c r="X160" s="62" t="s">
        <v>248</v>
      </c>
      <c r="Y160" s="36">
        <v>2</v>
      </c>
      <c r="Z160" s="92"/>
      <c r="AA160" s="87"/>
      <c r="AB160" s="87"/>
      <c r="AC160" s="87"/>
      <c r="AD160" s="87"/>
      <c r="AE160" s="88"/>
      <c r="AF160" s="93"/>
      <c r="AG160" s="94"/>
      <c r="AH160" s="94"/>
      <c r="AI160" s="94"/>
      <c r="AJ160" s="94"/>
      <c r="AK160" s="94"/>
      <c r="AL160" s="94"/>
      <c r="AM160" s="94"/>
      <c r="AN160" s="94"/>
      <c r="AO160" s="94"/>
      <c r="AP160" s="94"/>
      <c r="AQ160" s="94"/>
      <c r="AR160" s="94"/>
      <c r="AS160" s="95"/>
      <c r="AT160" s="62"/>
      <c r="AU160" s="86"/>
      <c r="AV160" s="87"/>
      <c r="AW160" s="87"/>
      <c r="AX160" s="88"/>
      <c r="AY160" s="37"/>
      <c r="AZ160" s="38"/>
      <c r="BA160" s="39"/>
      <c r="BB160" s="40"/>
      <c r="BC160" s="41"/>
      <c r="BD160" s="42"/>
    </row>
    <row r="161" spans="1:56" s="2" customFormat="1" ht="30.75" customHeight="1" x14ac:dyDescent="0.35">
      <c r="A161" s="64">
        <f t="shared" si="4"/>
        <v>42</v>
      </c>
      <c r="B161" s="89" t="s">
        <v>249</v>
      </c>
      <c r="C161" s="90"/>
      <c r="D161" s="90"/>
      <c r="E161" s="90"/>
      <c r="F161" s="90"/>
      <c r="G161" s="90"/>
      <c r="H161" s="90"/>
      <c r="I161" s="91"/>
      <c r="J161" s="89" t="s">
        <v>198</v>
      </c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1"/>
      <c r="X161" s="62" t="s">
        <v>198</v>
      </c>
      <c r="Y161" s="36">
        <v>2</v>
      </c>
      <c r="Z161" s="92"/>
      <c r="AA161" s="87"/>
      <c r="AB161" s="87"/>
      <c r="AC161" s="87"/>
      <c r="AD161" s="87"/>
      <c r="AE161" s="88"/>
      <c r="AF161" s="93"/>
      <c r="AG161" s="94"/>
      <c r="AH161" s="94"/>
      <c r="AI161" s="94"/>
      <c r="AJ161" s="94"/>
      <c r="AK161" s="94"/>
      <c r="AL161" s="94"/>
      <c r="AM161" s="94"/>
      <c r="AN161" s="94"/>
      <c r="AO161" s="94"/>
      <c r="AP161" s="94"/>
      <c r="AQ161" s="94"/>
      <c r="AR161" s="94"/>
      <c r="AS161" s="95"/>
      <c r="AT161" s="62"/>
      <c r="AU161" s="86"/>
      <c r="AV161" s="87"/>
      <c r="AW161" s="87"/>
      <c r="AX161" s="88"/>
      <c r="AY161" s="37"/>
      <c r="AZ161" s="38"/>
      <c r="BA161" s="39"/>
      <c r="BB161" s="40"/>
      <c r="BC161" s="41"/>
      <c r="BD161" s="42"/>
    </row>
    <row r="162" spans="1:56" s="2" customFormat="1" ht="30.75" customHeight="1" x14ac:dyDescent="0.35">
      <c r="A162" s="64">
        <f t="shared" si="4"/>
        <v>43</v>
      </c>
      <c r="B162" s="89" t="s">
        <v>250</v>
      </c>
      <c r="C162" s="90"/>
      <c r="D162" s="90"/>
      <c r="E162" s="90"/>
      <c r="F162" s="90"/>
      <c r="G162" s="90"/>
      <c r="H162" s="90"/>
      <c r="I162" s="91"/>
      <c r="J162" s="89" t="s">
        <v>198</v>
      </c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1"/>
      <c r="X162" s="62" t="s">
        <v>198</v>
      </c>
      <c r="Y162" s="36">
        <v>2</v>
      </c>
      <c r="Z162" s="92"/>
      <c r="AA162" s="87"/>
      <c r="AB162" s="87"/>
      <c r="AC162" s="87"/>
      <c r="AD162" s="87"/>
      <c r="AE162" s="88"/>
      <c r="AF162" s="93"/>
      <c r="AG162" s="94"/>
      <c r="AH162" s="94"/>
      <c r="AI162" s="94"/>
      <c r="AJ162" s="94"/>
      <c r="AK162" s="94"/>
      <c r="AL162" s="94"/>
      <c r="AM162" s="94"/>
      <c r="AN162" s="94"/>
      <c r="AO162" s="94"/>
      <c r="AP162" s="94"/>
      <c r="AQ162" s="94"/>
      <c r="AR162" s="94"/>
      <c r="AS162" s="95"/>
      <c r="AT162" s="62"/>
      <c r="AU162" s="86"/>
      <c r="AV162" s="87"/>
      <c r="AW162" s="87"/>
      <c r="AX162" s="88"/>
      <c r="AY162" s="37"/>
      <c r="AZ162" s="38"/>
      <c r="BA162" s="39"/>
      <c r="BB162" s="40"/>
      <c r="BC162" s="41"/>
      <c r="BD162" s="42"/>
    </row>
    <row r="163" spans="1:56" s="2" customFormat="1" ht="30.75" customHeight="1" x14ac:dyDescent="0.35">
      <c r="A163" s="64">
        <f t="shared" si="4"/>
        <v>44</v>
      </c>
      <c r="B163" s="89" t="s">
        <v>251</v>
      </c>
      <c r="C163" s="90"/>
      <c r="D163" s="90"/>
      <c r="E163" s="90"/>
      <c r="F163" s="90"/>
      <c r="G163" s="90"/>
      <c r="H163" s="90"/>
      <c r="I163" s="91"/>
      <c r="J163" s="89" t="s">
        <v>198</v>
      </c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1"/>
      <c r="X163" s="62" t="s">
        <v>198</v>
      </c>
      <c r="Y163" s="36">
        <v>2</v>
      </c>
      <c r="Z163" s="92"/>
      <c r="AA163" s="87"/>
      <c r="AB163" s="87"/>
      <c r="AC163" s="87"/>
      <c r="AD163" s="87"/>
      <c r="AE163" s="88"/>
      <c r="AF163" s="93"/>
      <c r="AG163" s="94"/>
      <c r="AH163" s="94"/>
      <c r="AI163" s="94"/>
      <c r="AJ163" s="94"/>
      <c r="AK163" s="94"/>
      <c r="AL163" s="94"/>
      <c r="AM163" s="94"/>
      <c r="AN163" s="94"/>
      <c r="AO163" s="94"/>
      <c r="AP163" s="94"/>
      <c r="AQ163" s="94"/>
      <c r="AR163" s="94"/>
      <c r="AS163" s="95"/>
      <c r="AT163" s="62"/>
      <c r="AU163" s="86"/>
      <c r="AV163" s="87"/>
      <c r="AW163" s="87"/>
      <c r="AX163" s="88"/>
      <c r="AY163" s="37"/>
      <c r="AZ163" s="38"/>
      <c r="BA163" s="39"/>
      <c r="BB163" s="40"/>
      <c r="BC163" s="41"/>
      <c r="BD163" s="42"/>
    </row>
    <row r="164" spans="1:56" s="2" customFormat="1" ht="30.75" customHeight="1" x14ac:dyDescent="0.35">
      <c r="A164" s="64">
        <f t="shared" si="4"/>
        <v>45</v>
      </c>
      <c r="B164" s="89" t="s">
        <v>252</v>
      </c>
      <c r="C164" s="90"/>
      <c r="D164" s="90"/>
      <c r="E164" s="90"/>
      <c r="F164" s="90"/>
      <c r="G164" s="90"/>
      <c r="H164" s="90"/>
      <c r="I164" s="91"/>
      <c r="J164" s="89" t="s">
        <v>253</v>
      </c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1"/>
      <c r="X164" s="62" t="s">
        <v>253</v>
      </c>
      <c r="Y164" s="36">
        <v>1</v>
      </c>
      <c r="Z164" s="92"/>
      <c r="AA164" s="87"/>
      <c r="AB164" s="87"/>
      <c r="AC164" s="87"/>
      <c r="AD164" s="87"/>
      <c r="AE164" s="88"/>
      <c r="AF164" s="93"/>
      <c r="AG164" s="94"/>
      <c r="AH164" s="94"/>
      <c r="AI164" s="94"/>
      <c r="AJ164" s="94"/>
      <c r="AK164" s="94"/>
      <c r="AL164" s="94"/>
      <c r="AM164" s="94"/>
      <c r="AN164" s="94"/>
      <c r="AO164" s="94"/>
      <c r="AP164" s="94"/>
      <c r="AQ164" s="94"/>
      <c r="AR164" s="94"/>
      <c r="AS164" s="95"/>
      <c r="AT164" s="62"/>
      <c r="AU164" s="86"/>
      <c r="AV164" s="87"/>
      <c r="AW164" s="87"/>
      <c r="AX164" s="88"/>
      <c r="AY164" s="37"/>
      <c r="AZ164" s="38"/>
      <c r="BA164" s="39"/>
      <c r="BB164" s="40"/>
      <c r="BC164" s="41"/>
      <c r="BD164" s="42"/>
    </row>
    <row r="165" spans="1:56" s="2" customFormat="1" ht="30.75" customHeight="1" x14ac:dyDescent="0.35">
      <c r="A165" s="64">
        <f t="shared" si="4"/>
        <v>46</v>
      </c>
      <c r="B165" s="89" t="s">
        <v>254</v>
      </c>
      <c r="C165" s="90"/>
      <c r="D165" s="90"/>
      <c r="E165" s="90"/>
      <c r="F165" s="90"/>
      <c r="G165" s="90"/>
      <c r="H165" s="90"/>
      <c r="I165" s="91"/>
      <c r="J165" s="89" t="s">
        <v>47</v>
      </c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1"/>
      <c r="X165" s="62" t="s">
        <v>47</v>
      </c>
      <c r="Y165" s="36">
        <v>100</v>
      </c>
      <c r="Z165" s="92"/>
      <c r="AA165" s="87"/>
      <c r="AB165" s="87"/>
      <c r="AC165" s="87"/>
      <c r="AD165" s="87"/>
      <c r="AE165" s="88"/>
      <c r="AF165" s="93"/>
      <c r="AG165" s="94"/>
      <c r="AH165" s="94"/>
      <c r="AI165" s="94"/>
      <c r="AJ165" s="94"/>
      <c r="AK165" s="94"/>
      <c r="AL165" s="94"/>
      <c r="AM165" s="94"/>
      <c r="AN165" s="94"/>
      <c r="AO165" s="94"/>
      <c r="AP165" s="94"/>
      <c r="AQ165" s="94"/>
      <c r="AR165" s="94"/>
      <c r="AS165" s="95"/>
      <c r="AT165" s="62"/>
      <c r="AU165" s="86"/>
      <c r="AV165" s="87"/>
      <c r="AW165" s="87"/>
      <c r="AX165" s="88"/>
      <c r="AY165" s="37"/>
      <c r="AZ165" s="38"/>
      <c r="BA165" s="39"/>
      <c r="BB165" s="40"/>
      <c r="BC165" s="41"/>
      <c r="BD165" s="42"/>
    </row>
    <row r="166" spans="1:56" s="2" customFormat="1" ht="30.75" customHeight="1" x14ac:dyDescent="0.35">
      <c r="A166" s="64">
        <f t="shared" si="4"/>
        <v>47</v>
      </c>
      <c r="B166" s="89" t="s">
        <v>255</v>
      </c>
      <c r="C166" s="90"/>
      <c r="D166" s="90"/>
      <c r="E166" s="90"/>
      <c r="F166" s="90"/>
      <c r="G166" s="90"/>
      <c r="H166" s="90"/>
      <c r="I166" s="91"/>
      <c r="J166" s="89" t="s">
        <v>203</v>
      </c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1"/>
      <c r="X166" s="62" t="s">
        <v>203</v>
      </c>
      <c r="Y166" s="36">
        <v>50</v>
      </c>
      <c r="Z166" s="92"/>
      <c r="AA166" s="87"/>
      <c r="AB166" s="87"/>
      <c r="AC166" s="87"/>
      <c r="AD166" s="87"/>
      <c r="AE166" s="88"/>
      <c r="AF166" s="93"/>
      <c r="AG166" s="94"/>
      <c r="AH166" s="94"/>
      <c r="AI166" s="94"/>
      <c r="AJ166" s="94"/>
      <c r="AK166" s="94"/>
      <c r="AL166" s="94"/>
      <c r="AM166" s="94"/>
      <c r="AN166" s="94"/>
      <c r="AO166" s="94"/>
      <c r="AP166" s="94"/>
      <c r="AQ166" s="94"/>
      <c r="AR166" s="94"/>
      <c r="AS166" s="95"/>
      <c r="AT166" s="62"/>
      <c r="AU166" s="86"/>
      <c r="AV166" s="87"/>
      <c r="AW166" s="87"/>
      <c r="AX166" s="88"/>
      <c r="AY166" s="37"/>
      <c r="AZ166" s="38"/>
      <c r="BA166" s="39"/>
      <c r="BB166" s="40"/>
      <c r="BC166" s="41"/>
      <c r="BD166" s="42"/>
    </row>
    <row r="167" spans="1:56" s="2" customFormat="1" ht="30.75" customHeight="1" x14ac:dyDescent="0.35">
      <c r="A167" s="64">
        <f t="shared" si="4"/>
        <v>48</v>
      </c>
      <c r="B167" s="89" t="s">
        <v>256</v>
      </c>
      <c r="C167" s="90"/>
      <c r="D167" s="90"/>
      <c r="E167" s="90"/>
      <c r="F167" s="90"/>
      <c r="G167" s="90"/>
      <c r="H167" s="90"/>
      <c r="I167" s="91"/>
      <c r="J167" s="89" t="s">
        <v>257</v>
      </c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1"/>
      <c r="X167" s="62" t="s">
        <v>257</v>
      </c>
      <c r="Y167" s="36">
        <v>4</v>
      </c>
      <c r="Z167" s="92"/>
      <c r="AA167" s="87"/>
      <c r="AB167" s="87"/>
      <c r="AC167" s="87"/>
      <c r="AD167" s="87"/>
      <c r="AE167" s="88"/>
      <c r="AF167" s="93"/>
      <c r="AG167" s="94"/>
      <c r="AH167" s="94"/>
      <c r="AI167" s="94"/>
      <c r="AJ167" s="94"/>
      <c r="AK167" s="94"/>
      <c r="AL167" s="94"/>
      <c r="AM167" s="94"/>
      <c r="AN167" s="94"/>
      <c r="AO167" s="94"/>
      <c r="AP167" s="94"/>
      <c r="AQ167" s="94"/>
      <c r="AR167" s="94"/>
      <c r="AS167" s="95"/>
      <c r="AT167" s="62"/>
      <c r="AU167" s="86"/>
      <c r="AV167" s="87"/>
      <c r="AW167" s="87"/>
      <c r="AX167" s="88"/>
      <c r="AY167" s="37"/>
      <c r="AZ167" s="38"/>
      <c r="BA167" s="39"/>
      <c r="BB167" s="40"/>
      <c r="BC167" s="41"/>
      <c r="BD167" s="42"/>
    </row>
    <row r="168" spans="1:56" s="2" customFormat="1" ht="30.75" customHeight="1" x14ac:dyDescent="0.35">
      <c r="A168" s="64">
        <f t="shared" si="4"/>
        <v>49</v>
      </c>
      <c r="B168" s="89" t="s">
        <v>258</v>
      </c>
      <c r="C168" s="90"/>
      <c r="D168" s="90"/>
      <c r="E168" s="90"/>
      <c r="F168" s="90"/>
      <c r="G168" s="90"/>
      <c r="H168" s="90"/>
      <c r="I168" s="91"/>
      <c r="J168" s="89" t="s">
        <v>259</v>
      </c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1"/>
      <c r="X168" s="62" t="s">
        <v>259</v>
      </c>
      <c r="Y168" s="36">
        <v>3</v>
      </c>
      <c r="Z168" s="92"/>
      <c r="AA168" s="87"/>
      <c r="AB168" s="87"/>
      <c r="AC168" s="87"/>
      <c r="AD168" s="87"/>
      <c r="AE168" s="88"/>
      <c r="AF168" s="93"/>
      <c r="AG168" s="94"/>
      <c r="AH168" s="94"/>
      <c r="AI168" s="94"/>
      <c r="AJ168" s="94"/>
      <c r="AK168" s="94"/>
      <c r="AL168" s="94"/>
      <c r="AM168" s="94"/>
      <c r="AN168" s="94"/>
      <c r="AO168" s="94"/>
      <c r="AP168" s="94"/>
      <c r="AQ168" s="94"/>
      <c r="AR168" s="94"/>
      <c r="AS168" s="95"/>
      <c r="AT168" s="62"/>
      <c r="AU168" s="86"/>
      <c r="AV168" s="87"/>
      <c r="AW168" s="87"/>
      <c r="AX168" s="88"/>
      <c r="AY168" s="37"/>
      <c r="AZ168" s="38"/>
      <c r="BA168" s="39"/>
      <c r="BB168" s="40"/>
      <c r="BC168" s="41"/>
      <c r="BD168" s="42"/>
    </row>
    <row r="169" spans="1:56" s="2" customFormat="1" ht="30.75" customHeight="1" x14ac:dyDescent="0.35">
      <c r="A169" s="64">
        <f t="shared" si="4"/>
        <v>50</v>
      </c>
      <c r="B169" s="89" t="s">
        <v>260</v>
      </c>
      <c r="C169" s="90"/>
      <c r="D169" s="90"/>
      <c r="E169" s="90"/>
      <c r="F169" s="90"/>
      <c r="G169" s="90"/>
      <c r="H169" s="90"/>
      <c r="I169" s="91"/>
      <c r="J169" s="89" t="s">
        <v>222</v>
      </c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1"/>
      <c r="X169" s="62" t="s">
        <v>222</v>
      </c>
      <c r="Y169" s="36">
        <v>2</v>
      </c>
      <c r="Z169" s="92"/>
      <c r="AA169" s="87"/>
      <c r="AB169" s="87"/>
      <c r="AC169" s="87"/>
      <c r="AD169" s="87"/>
      <c r="AE169" s="88"/>
      <c r="AF169" s="93"/>
      <c r="AG169" s="94"/>
      <c r="AH169" s="94"/>
      <c r="AI169" s="94"/>
      <c r="AJ169" s="94"/>
      <c r="AK169" s="94"/>
      <c r="AL169" s="94"/>
      <c r="AM169" s="94"/>
      <c r="AN169" s="94"/>
      <c r="AO169" s="94"/>
      <c r="AP169" s="94"/>
      <c r="AQ169" s="94"/>
      <c r="AR169" s="94"/>
      <c r="AS169" s="95"/>
      <c r="AT169" s="60"/>
      <c r="AU169" s="86"/>
      <c r="AV169" s="87"/>
      <c r="AW169" s="87"/>
      <c r="AX169" s="88"/>
      <c r="AY169" s="37"/>
      <c r="AZ169" s="38"/>
      <c r="BA169" s="39"/>
      <c r="BB169" s="40"/>
      <c r="BC169" s="41"/>
      <c r="BD169" s="42"/>
    </row>
    <row r="170" spans="1:56" s="2" customFormat="1" ht="30.75" customHeight="1" x14ac:dyDescent="0.35">
      <c r="A170" s="64">
        <f t="shared" si="4"/>
        <v>51</v>
      </c>
      <c r="B170" s="89" t="s">
        <v>261</v>
      </c>
      <c r="C170" s="90"/>
      <c r="D170" s="90"/>
      <c r="E170" s="90"/>
      <c r="F170" s="90"/>
      <c r="G170" s="90"/>
      <c r="H170" s="90"/>
      <c r="I170" s="91"/>
      <c r="J170" s="89" t="s">
        <v>222</v>
      </c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1"/>
      <c r="X170" s="62" t="s">
        <v>222</v>
      </c>
      <c r="Y170" s="36">
        <v>4</v>
      </c>
      <c r="Z170" s="92"/>
      <c r="AA170" s="87"/>
      <c r="AB170" s="87"/>
      <c r="AC170" s="87"/>
      <c r="AD170" s="87"/>
      <c r="AE170" s="88"/>
      <c r="AF170" s="93"/>
      <c r="AG170" s="94"/>
      <c r="AH170" s="94"/>
      <c r="AI170" s="94"/>
      <c r="AJ170" s="94"/>
      <c r="AK170" s="94"/>
      <c r="AL170" s="94"/>
      <c r="AM170" s="94"/>
      <c r="AN170" s="94"/>
      <c r="AO170" s="94"/>
      <c r="AP170" s="94"/>
      <c r="AQ170" s="94"/>
      <c r="AR170" s="94"/>
      <c r="AS170" s="95"/>
      <c r="AT170" s="62"/>
      <c r="AU170" s="86"/>
      <c r="AV170" s="87"/>
      <c r="AW170" s="87"/>
      <c r="AX170" s="88"/>
      <c r="AY170" s="37"/>
      <c r="AZ170" s="38"/>
      <c r="BA170" s="39"/>
      <c r="BB170" s="40"/>
      <c r="BC170" s="41"/>
      <c r="BD170" s="42"/>
    </row>
    <row r="171" spans="1:56" s="2" customFormat="1" ht="30.75" customHeight="1" x14ac:dyDescent="0.35">
      <c r="A171" s="64">
        <f t="shared" si="4"/>
        <v>52</v>
      </c>
      <c r="B171" s="89" t="s">
        <v>262</v>
      </c>
      <c r="C171" s="90"/>
      <c r="D171" s="90"/>
      <c r="E171" s="90"/>
      <c r="F171" s="90"/>
      <c r="G171" s="90"/>
      <c r="H171" s="90"/>
      <c r="I171" s="91"/>
      <c r="J171" s="89" t="s">
        <v>222</v>
      </c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1"/>
      <c r="X171" s="62" t="s">
        <v>222</v>
      </c>
      <c r="Y171" s="36">
        <v>2</v>
      </c>
      <c r="Z171" s="92"/>
      <c r="AA171" s="87"/>
      <c r="AB171" s="87"/>
      <c r="AC171" s="87"/>
      <c r="AD171" s="87"/>
      <c r="AE171" s="88"/>
      <c r="AF171" s="93"/>
      <c r="AG171" s="94"/>
      <c r="AH171" s="94"/>
      <c r="AI171" s="94"/>
      <c r="AJ171" s="94"/>
      <c r="AK171" s="94"/>
      <c r="AL171" s="94"/>
      <c r="AM171" s="94"/>
      <c r="AN171" s="94"/>
      <c r="AO171" s="94"/>
      <c r="AP171" s="94"/>
      <c r="AQ171" s="94"/>
      <c r="AR171" s="94"/>
      <c r="AS171" s="95"/>
      <c r="AT171" s="62"/>
      <c r="AU171" s="86"/>
      <c r="AV171" s="87"/>
      <c r="AW171" s="87"/>
      <c r="AX171" s="88"/>
      <c r="AY171" s="37"/>
      <c r="AZ171" s="38"/>
      <c r="BA171" s="39"/>
      <c r="BB171" s="40"/>
      <c r="BC171" s="41"/>
      <c r="BD171" s="42"/>
    </row>
    <row r="172" spans="1:56" s="2" customFormat="1" ht="36.75" customHeight="1" thickBot="1" x14ac:dyDescent="0.4">
      <c r="A172" s="64">
        <f t="shared" si="4"/>
        <v>53</v>
      </c>
      <c r="B172" s="89" t="s">
        <v>263</v>
      </c>
      <c r="C172" s="90"/>
      <c r="D172" s="90"/>
      <c r="E172" s="90"/>
      <c r="F172" s="90"/>
      <c r="G172" s="90"/>
      <c r="H172" s="90"/>
      <c r="I172" s="91"/>
      <c r="J172" s="89" t="s">
        <v>222</v>
      </c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1"/>
      <c r="X172" s="62" t="s">
        <v>222</v>
      </c>
      <c r="Y172" s="36">
        <v>4</v>
      </c>
      <c r="Z172" s="92"/>
      <c r="AA172" s="87"/>
      <c r="AB172" s="87"/>
      <c r="AC172" s="87"/>
      <c r="AD172" s="87"/>
      <c r="AE172" s="88"/>
      <c r="AF172" s="93"/>
      <c r="AG172" s="94"/>
      <c r="AH172" s="94"/>
      <c r="AI172" s="94"/>
      <c r="AJ172" s="94"/>
      <c r="AK172" s="94"/>
      <c r="AL172" s="94"/>
      <c r="AM172" s="94"/>
      <c r="AN172" s="94"/>
      <c r="AO172" s="94"/>
      <c r="AP172" s="94"/>
      <c r="AQ172" s="94"/>
      <c r="AR172" s="94"/>
      <c r="AS172" s="95"/>
      <c r="AT172" s="60"/>
      <c r="AU172" s="86"/>
      <c r="AV172" s="87"/>
      <c r="AW172" s="87"/>
      <c r="AX172" s="88"/>
      <c r="AY172" s="37"/>
      <c r="AZ172" s="38"/>
      <c r="BA172" s="39"/>
      <c r="BB172" s="40"/>
      <c r="BC172" s="41"/>
      <c r="BD172" s="42"/>
    </row>
    <row r="173" spans="1:56" ht="113.25" customHeight="1" x14ac:dyDescent="0.25">
      <c r="A173" s="137" t="s">
        <v>38</v>
      </c>
      <c r="B173" s="138"/>
      <c r="C173" s="138"/>
      <c r="D173" s="138"/>
      <c r="E173" s="138"/>
      <c r="F173" s="138"/>
      <c r="G173" s="138"/>
      <c r="H173" s="138"/>
      <c r="I173" s="138"/>
      <c r="J173" s="138"/>
      <c r="K173" s="138"/>
      <c r="L173" s="138"/>
      <c r="M173" s="138"/>
      <c r="N173" s="138"/>
      <c r="O173" s="138"/>
      <c r="P173" s="138"/>
      <c r="Q173" s="138"/>
      <c r="R173" s="138"/>
      <c r="S173" s="138"/>
      <c r="T173" s="138"/>
      <c r="U173" s="138"/>
      <c r="V173" s="138"/>
      <c r="W173" s="138"/>
      <c r="X173" s="138"/>
      <c r="Y173" s="138"/>
      <c r="Z173" s="138"/>
      <c r="AA173" s="138"/>
      <c r="AB173" s="139"/>
      <c r="AC173" s="185"/>
      <c r="AD173" s="186"/>
      <c r="AE173" s="186"/>
      <c r="AF173" s="186"/>
      <c r="AG173" s="186"/>
      <c r="AH173" s="186"/>
      <c r="AI173" s="186"/>
      <c r="AJ173" s="186"/>
      <c r="AK173" s="186"/>
      <c r="AL173" s="186"/>
      <c r="AM173" s="186"/>
      <c r="AN173" s="186"/>
      <c r="AO173" s="186"/>
      <c r="AP173" s="186"/>
      <c r="AQ173" s="186"/>
      <c r="AR173" s="186"/>
      <c r="AS173" s="186"/>
      <c r="AT173" s="186"/>
      <c r="AU173" s="186"/>
      <c r="AV173" s="186"/>
      <c r="AW173" s="186"/>
      <c r="AX173" s="186"/>
      <c r="AY173" s="187"/>
      <c r="AZ173" s="128" t="s">
        <v>17</v>
      </c>
      <c r="BA173" s="128"/>
      <c r="BB173" s="133"/>
      <c r="BC173" s="134"/>
      <c r="BD173" s="16"/>
    </row>
    <row r="174" spans="1:56" ht="84.75" customHeight="1" thickBot="1" x14ac:dyDescent="0.3">
      <c r="A174" s="140"/>
      <c r="B174" s="141"/>
      <c r="C174" s="141"/>
      <c r="D174" s="141"/>
      <c r="E174" s="141"/>
      <c r="F174" s="141"/>
      <c r="G174" s="141"/>
      <c r="H174" s="141"/>
      <c r="I174" s="141"/>
      <c r="J174" s="141"/>
      <c r="K174" s="141"/>
      <c r="L174" s="141"/>
      <c r="M174" s="141"/>
      <c r="N174" s="141"/>
      <c r="O174" s="141"/>
      <c r="P174" s="141"/>
      <c r="Q174" s="141"/>
      <c r="R174" s="141"/>
      <c r="S174" s="141"/>
      <c r="T174" s="141"/>
      <c r="U174" s="141"/>
      <c r="V174" s="141"/>
      <c r="W174" s="141"/>
      <c r="X174" s="141"/>
      <c r="Y174" s="141"/>
      <c r="Z174" s="141"/>
      <c r="AA174" s="141"/>
      <c r="AB174" s="142"/>
      <c r="AC174" s="188"/>
      <c r="AD174" s="189"/>
      <c r="AE174" s="189"/>
      <c r="AF174" s="189"/>
      <c r="AG174" s="189"/>
      <c r="AH174" s="189"/>
      <c r="AI174" s="189"/>
      <c r="AJ174" s="189"/>
      <c r="AK174" s="189"/>
      <c r="AL174" s="189"/>
      <c r="AM174" s="189"/>
      <c r="AN174" s="189"/>
      <c r="AO174" s="189"/>
      <c r="AP174" s="189"/>
      <c r="AQ174" s="189"/>
      <c r="AR174" s="189"/>
      <c r="AS174" s="189"/>
      <c r="AT174" s="189"/>
      <c r="AU174" s="189"/>
      <c r="AV174" s="189"/>
      <c r="AW174" s="189"/>
      <c r="AX174" s="189"/>
      <c r="AY174" s="190"/>
      <c r="AZ174" s="68" t="s">
        <v>19</v>
      </c>
      <c r="BA174" s="69"/>
      <c r="BB174" s="70"/>
      <c r="BC174" s="71"/>
      <c r="BD174" s="17"/>
    </row>
    <row r="175" spans="1:56" ht="46.5" customHeight="1" x14ac:dyDescent="0.25">
      <c r="A175" s="143" t="s">
        <v>264</v>
      </c>
      <c r="B175" s="144"/>
      <c r="C175" s="144"/>
      <c r="D175" s="144"/>
      <c r="E175" s="144"/>
      <c r="F175" s="144"/>
      <c r="G175" s="144"/>
      <c r="H175" s="144"/>
      <c r="I175" s="144"/>
      <c r="J175" s="144"/>
      <c r="K175" s="144"/>
      <c r="L175" s="144"/>
      <c r="M175" s="144"/>
      <c r="N175" s="144"/>
      <c r="O175" s="144"/>
      <c r="P175" s="144"/>
      <c r="Q175" s="144"/>
      <c r="R175" s="144"/>
      <c r="S175" s="144"/>
      <c r="T175" s="144"/>
      <c r="U175" s="144"/>
      <c r="V175" s="144"/>
      <c r="W175" s="144"/>
      <c r="X175" s="144"/>
      <c r="Y175" s="144"/>
      <c r="Z175" s="144"/>
      <c r="AA175" s="144"/>
      <c r="AB175" s="145"/>
      <c r="AC175" s="72" t="s">
        <v>26</v>
      </c>
      <c r="AD175" s="73"/>
      <c r="AE175" s="73"/>
      <c r="AF175" s="73"/>
      <c r="AG175" s="73"/>
      <c r="AH175" s="73"/>
      <c r="AI175" s="73"/>
      <c r="AJ175" s="73"/>
      <c r="AK175" s="73"/>
      <c r="AL175" s="73"/>
      <c r="AM175" s="73"/>
      <c r="AN175" s="73"/>
      <c r="AO175" s="73"/>
      <c r="AP175" s="73"/>
      <c r="AQ175" s="73"/>
      <c r="AR175" s="73"/>
      <c r="AS175" s="73"/>
      <c r="AT175" s="73"/>
      <c r="AU175" s="73"/>
      <c r="AV175" s="73"/>
      <c r="AW175" s="73"/>
      <c r="AX175" s="73"/>
      <c r="AY175" s="74"/>
      <c r="AZ175" s="75" t="s">
        <v>9</v>
      </c>
      <c r="BA175" s="75"/>
      <c r="BB175" s="76"/>
      <c r="BC175" s="71"/>
      <c r="BD175" s="17"/>
    </row>
    <row r="176" spans="1:56" ht="80.25" customHeight="1" thickBot="1" x14ac:dyDescent="0.3">
      <c r="A176" s="146"/>
      <c r="B176" s="147"/>
      <c r="C176" s="147"/>
      <c r="D176" s="147"/>
      <c r="E176" s="147"/>
      <c r="F176" s="147"/>
      <c r="G176" s="147"/>
      <c r="H176" s="147"/>
      <c r="I176" s="147"/>
      <c r="J176" s="147"/>
      <c r="K176" s="147"/>
      <c r="L176" s="147"/>
      <c r="M176" s="147"/>
      <c r="N176" s="147"/>
      <c r="O176" s="147"/>
      <c r="P176" s="147"/>
      <c r="Q176" s="147"/>
      <c r="R176" s="147"/>
      <c r="S176" s="147"/>
      <c r="T176" s="147"/>
      <c r="U176" s="147"/>
      <c r="V176" s="147"/>
      <c r="W176" s="147"/>
      <c r="X176" s="147"/>
      <c r="Y176" s="147"/>
      <c r="Z176" s="147"/>
      <c r="AA176" s="147"/>
      <c r="AB176" s="148"/>
      <c r="AC176" s="130" t="s">
        <v>27</v>
      </c>
      <c r="AD176" s="131"/>
      <c r="AE176" s="131"/>
      <c r="AF176" s="131"/>
      <c r="AG176" s="131"/>
      <c r="AH176" s="131"/>
      <c r="AI176" s="131"/>
      <c r="AJ176" s="131"/>
      <c r="AK176" s="131"/>
      <c r="AL176" s="131"/>
      <c r="AM176" s="131"/>
      <c r="AN176" s="131"/>
      <c r="AO176" s="131"/>
      <c r="AP176" s="131"/>
      <c r="AQ176" s="131"/>
      <c r="AR176" s="131"/>
      <c r="AS176" s="131"/>
      <c r="AT176" s="131"/>
      <c r="AU176" s="131"/>
      <c r="AV176" s="131"/>
      <c r="AW176" s="131"/>
      <c r="AX176" s="131"/>
      <c r="AY176" s="132"/>
      <c r="AZ176" s="129" t="s">
        <v>18</v>
      </c>
      <c r="BA176" s="129"/>
      <c r="BB176" s="135"/>
      <c r="BC176" s="136"/>
      <c r="BD176" s="18"/>
    </row>
    <row r="177" spans="1:56" ht="18.75" customHeight="1" x14ac:dyDescent="0.25">
      <c r="A177" s="122" t="s">
        <v>23</v>
      </c>
      <c r="B177" s="123"/>
      <c r="C177" s="123"/>
      <c r="D177" s="123"/>
      <c r="E177" s="123"/>
      <c r="F177" s="123"/>
      <c r="G177" s="123"/>
      <c r="H177" s="123"/>
      <c r="I177" s="123"/>
      <c r="J177" s="123"/>
      <c r="K177" s="123"/>
      <c r="L177" s="123"/>
      <c r="M177" s="123"/>
      <c r="N177" s="123"/>
      <c r="O177" s="123"/>
      <c r="P177" s="123"/>
      <c r="Q177" s="123"/>
      <c r="R177" s="123"/>
      <c r="S177" s="123"/>
      <c r="T177" s="123"/>
      <c r="U177" s="123"/>
      <c r="V177" s="123"/>
      <c r="W177" s="123"/>
      <c r="X177" s="123"/>
      <c r="Y177" s="123"/>
      <c r="Z177" s="123"/>
      <c r="AA177" s="123"/>
      <c r="AB177" s="123"/>
      <c r="AC177" s="123"/>
      <c r="AD177" s="123"/>
      <c r="AE177" s="123"/>
      <c r="AF177" s="123"/>
      <c r="AG177" s="123"/>
      <c r="AH177" s="123"/>
      <c r="AI177" s="123"/>
      <c r="AJ177" s="123"/>
      <c r="AK177" s="123"/>
      <c r="AL177" s="123"/>
      <c r="AM177" s="123"/>
      <c r="AN177" s="123"/>
      <c r="AO177" s="123"/>
      <c r="AP177" s="123"/>
      <c r="AQ177" s="123"/>
      <c r="AR177" s="123"/>
      <c r="AS177" s="123"/>
      <c r="AT177" s="123"/>
      <c r="AU177" s="123"/>
      <c r="AV177" s="123"/>
      <c r="AW177" s="123"/>
      <c r="AX177" s="123"/>
      <c r="AY177" s="123"/>
      <c r="AZ177" s="123"/>
      <c r="BA177" s="123"/>
      <c r="BB177" s="123"/>
      <c r="BC177" s="123"/>
      <c r="BD177" s="124"/>
    </row>
    <row r="178" spans="1:56" x14ac:dyDescent="0.25">
      <c r="A178" s="125"/>
      <c r="B178" s="126"/>
      <c r="C178" s="126"/>
      <c r="D178" s="126"/>
      <c r="E178" s="126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  <c r="P178" s="126"/>
      <c r="Q178" s="126"/>
      <c r="R178" s="126"/>
      <c r="S178" s="126"/>
      <c r="T178" s="126"/>
      <c r="U178" s="126"/>
      <c r="V178" s="126"/>
      <c r="W178" s="126"/>
      <c r="X178" s="126"/>
      <c r="Y178" s="126"/>
      <c r="Z178" s="126"/>
      <c r="AA178" s="126"/>
      <c r="AB178" s="126"/>
      <c r="AC178" s="126"/>
      <c r="AD178" s="126"/>
      <c r="AE178" s="126"/>
      <c r="AF178" s="126"/>
      <c r="AG178" s="126"/>
      <c r="AH178" s="126"/>
      <c r="AI178" s="126"/>
      <c r="AJ178" s="126"/>
      <c r="AK178" s="126"/>
      <c r="AL178" s="126"/>
      <c r="AM178" s="126"/>
      <c r="AN178" s="126"/>
      <c r="AO178" s="126"/>
      <c r="AP178" s="126"/>
      <c r="AQ178" s="126"/>
      <c r="AR178" s="126"/>
      <c r="AS178" s="126"/>
      <c r="AT178" s="126"/>
      <c r="AU178" s="126"/>
      <c r="AV178" s="126"/>
      <c r="AW178" s="126"/>
      <c r="AX178" s="126"/>
      <c r="AY178" s="126"/>
      <c r="AZ178" s="126"/>
      <c r="BA178" s="126"/>
      <c r="BB178" s="126"/>
      <c r="BC178" s="126"/>
      <c r="BD178" s="127"/>
    </row>
    <row r="179" spans="1:56" ht="15.75" thickBot="1" x14ac:dyDescent="0.3">
      <c r="A179" s="19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120"/>
      <c r="BB179" s="120"/>
      <c r="BC179" s="120"/>
      <c r="BD179" s="121"/>
    </row>
  </sheetData>
  <mergeCells count="759">
    <mergeCell ref="B171:I171"/>
    <mergeCell ref="J171:W171"/>
    <mergeCell ref="Z171:AE171"/>
    <mergeCell ref="AF171:AS171"/>
    <mergeCell ref="AU171:AX171"/>
    <mergeCell ref="B168:I168"/>
    <mergeCell ref="J168:W168"/>
    <mergeCell ref="Z168:AE168"/>
    <mergeCell ref="AF168:AS168"/>
    <mergeCell ref="AU168:AX168"/>
    <mergeCell ref="B170:I170"/>
    <mergeCell ref="J170:W170"/>
    <mergeCell ref="Z170:AE170"/>
    <mergeCell ref="AF170:AS170"/>
    <mergeCell ref="AU170:AX170"/>
    <mergeCell ref="B166:I166"/>
    <mergeCell ref="J166:W166"/>
    <mergeCell ref="Z166:AE166"/>
    <mergeCell ref="AF166:AS166"/>
    <mergeCell ref="AU166:AX166"/>
    <mergeCell ref="B167:I167"/>
    <mergeCell ref="J167:W167"/>
    <mergeCell ref="Z167:AE167"/>
    <mergeCell ref="AF167:AS167"/>
    <mergeCell ref="AU167:AX167"/>
    <mergeCell ref="B164:I164"/>
    <mergeCell ref="J164:W164"/>
    <mergeCell ref="Z164:AE164"/>
    <mergeCell ref="AF164:AS164"/>
    <mergeCell ref="AU164:AX164"/>
    <mergeCell ref="B165:I165"/>
    <mergeCell ref="J165:W165"/>
    <mergeCell ref="Z165:AE165"/>
    <mergeCell ref="AF165:AS165"/>
    <mergeCell ref="AU165:AX165"/>
    <mergeCell ref="B162:I162"/>
    <mergeCell ref="J162:W162"/>
    <mergeCell ref="Z162:AE162"/>
    <mergeCell ref="AF162:AS162"/>
    <mergeCell ref="AU162:AX162"/>
    <mergeCell ref="B163:I163"/>
    <mergeCell ref="J163:W163"/>
    <mergeCell ref="Z163:AE163"/>
    <mergeCell ref="AF163:AS163"/>
    <mergeCell ref="AU163:AX163"/>
    <mergeCell ref="B160:I160"/>
    <mergeCell ref="J160:W160"/>
    <mergeCell ref="Z160:AE160"/>
    <mergeCell ref="AF160:AS160"/>
    <mergeCell ref="AU160:AX160"/>
    <mergeCell ref="B161:I161"/>
    <mergeCell ref="J161:W161"/>
    <mergeCell ref="Z161:AE161"/>
    <mergeCell ref="AF161:AS161"/>
    <mergeCell ref="AU161:AX161"/>
    <mergeCell ref="B158:I158"/>
    <mergeCell ref="J158:W158"/>
    <mergeCell ref="Z158:AE158"/>
    <mergeCell ref="AF158:AS158"/>
    <mergeCell ref="AU158:AX158"/>
    <mergeCell ref="B159:I159"/>
    <mergeCell ref="J159:W159"/>
    <mergeCell ref="Z159:AE159"/>
    <mergeCell ref="AF159:AS159"/>
    <mergeCell ref="AU159:AX159"/>
    <mergeCell ref="B156:I156"/>
    <mergeCell ref="J156:W156"/>
    <mergeCell ref="Z156:AE156"/>
    <mergeCell ref="AF156:AS156"/>
    <mergeCell ref="AU156:AX156"/>
    <mergeCell ref="B157:I157"/>
    <mergeCell ref="J157:W157"/>
    <mergeCell ref="Z157:AE157"/>
    <mergeCell ref="AF157:AS157"/>
    <mergeCell ref="AU157:AX157"/>
    <mergeCell ref="B154:I154"/>
    <mergeCell ref="J154:W154"/>
    <mergeCell ref="Z154:AE154"/>
    <mergeCell ref="AF154:AS154"/>
    <mergeCell ref="AU154:AX154"/>
    <mergeCell ref="B155:I155"/>
    <mergeCell ref="J155:W155"/>
    <mergeCell ref="Z155:AE155"/>
    <mergeCell ref="AF155:AS155"/>
    <mergeCell ref="AU155:AX155"/>
    <mergeCell ref="B152:I152"/>
    <mergeCell ref="J152:W152"/>
    <mergeCell ref="Z152:AE152"/>
    <mergeCell ref="AF152:AS152"/>
    <mergeCell ref="AU152:AX152"/>
    <mergeCell ref="B153:I153"/>
    <mergeCell ref="J153:W153"/>
    <mergeCell ref="Z153:AE153"/>
    <mergeCell ref="AF153:AS153"/>
    <mergeCell ref="AU153:AX153"/>
    <mergeCell ref="B150:I150"/>
    <mergeCell ref="J150:W150"/>
    <mergeCell ref="Z150:AE150"/>
    <mergeCell ref="AF150:AS150"/>
    <mergeCell ref="AU150:AX150"/>
    <mergeCell ref="B151:I151"/>
    <mergeCell ref="J151:W151"/>
    <mergeCell ref="Z151:AE151"/>
    <mergeCell ref="AF151:AS151"/>
    <mergeCell ref="AU151:AX151"/>
    <mergeCell ref="B148:I148"/>
    <mergeCell ref="J148:W148"/>
    <mergeCell ref="Z148:AE148"/>
    <mergeCell ref="AF148:AS148"/>
    <mergeCell ref="AU148:AX148"/>
    <mergeCell ref="B149:I149"/>
    <mergeCell ref="J149:W149"/>
    <mergeCell ref="Z149:AE149"/>
    <mergeCell ref="AF149:AS149"/>
    <mergeCell ref="AU149:AX149"/>
    <mergeCell ref="B146:I146"/>
    <mergeCell ref="J146:W146"/>
    <mergeCell ref="Z146:AE146"/>
    <mergeCell ref="AF146:AS146"/>
    <mergeCell ref="AU146:AX146"/>
    <mergeCell ref="B147:I147"/>
    <mergeCell ref="J147:W147"/>
    <mergeCell ref="Z147:AE147"/>
    <mergeCell ref="AF147:AS147"/>
    <mergeCell ref="AU147:AX147"/>
    <mergeCell ref="B144:I144"/>
    <mergeCell ref="J144:W144"/>
    <mergeCell ref="Z144:AE144"/>
    <mergeCell ref="AF144:AS144"/>
    <mergeCell ref="AU144:AX144"/>
    <mergeCell ref="B145:I145"/>
    <mergeCell ref="J145:W145"/>
    <mergeCell ref="Z145:AE145"/>
    <mergeCell ref="AF145:AS145"/>
    <mergeCell ref="AU145:AX145"/>
    <mergeCell ref="B142:I142"/>
    <mergeCell ref="J142:W142"/>
    <mergeCell ref="Z142:AE142"/>
    <mergeCell ref="AF142:AS142"/>
    <mergeCell ref="AU142:AX142"/>
    <mergeCell ref="B143:I143"/>
    <mergeCell ref="J143:W143"/>
    <mergeCell ref="Z143:AE143"/>
    <mergeCell ref="AF143:AS143"/>
    <mergeCell ref="AU143:AX143"/>
    <mergeCell ref="B140:I140"/>
    <mergeCell ref="J140:W140"/>
    <mergeCell ref="Z140:AE140"/>
    <mergeCell ref="AF140:AS140"/>
    <mergeCell ref="AU140:AX140"/>
    <mergeCell ref="B141:I141"/>
    <mergeCell ref="J141:W141"/>
    <mergeCell ref="Z141:AE141"/>
    <mergeCell ref="AF141:AS141"/>
    <mergeCell ref="AU141:AX141"/>
    <mergeCell ref="B138:I138"/>
    <mergeCell ref="J138:W138"/>
    <mergeCell ref="Z138:AE138"/>
    <mergeCell ref="AF138:AS138"/>
    <mergeCell ref="AU138:AX138"/>
    <mergeCell ref="B139:I139"/>
    <mergeCell ref="J139:W139"/>
    <mergeCell ref="Z139:AE139"/>
    <mergeCell ref="AF139:AS139"/>
    <mergeCell ref="AU139:AX139"/>
    <mergeCell ref="B136:I136"/>
    <mergeCell ref="J136:W136"/>
    <mergeCell ref="Z136:AE136"/>
    <mergeCell ref="AF136:AS136"/>
    <mergeCell ref="AU136:AX136"/>
    <mergeCell ref="B137:I137"/>
    <mergeCell ref="J137:W137"/>
    <mergeCell ref="Z137:AE137"/>
    <mergeCell ref="AF137:AS137"/>
    <mergeCell ref="AU137:AX137"/>
    <mergeCell ref="B134:I134"/>
    <mergeCell ref="J134:W134"/>
    <mergeCell ref="Z134:AE134"/>
    <mergeCell ref="AF134:AS134"/>
    <mergeCell ref="AU134:AX134"/>
    <mergeCell ref="B135:I135"/>
    <mergeCell ref="J135:W135"/>
    <mergeCell ref="Z135:AE135"/>
    <mergeCell ref="AF135:AS135"/>
    <mergeCell ref="AU135:AX135"/>
    <mergeCell ref="A115:AB115"/>
    <mergeCell ref="AC115:AY115"/>
    <mergeCell ref="AZ115:BA115"/>
    <mergeCell ref="BB115:BC115"/>
    <mergeCell ref="A103:BD103"/>
    <mergeCell ref="A104:BD104"/>
    <mergeCell ref="A105:Y105"/>
    <mergeCell ref="Z105:BD105"/>
    <mergeCell ref="B106:I106"/>
    <mergeCell ref="J106:W106"/>
    <mergeCell ref="Z106:AE106"/>
    <mergeCell ref="AF106:AS106"/>
    <mergeCell ref="B107:I107"/>
    <mergeCell ref="J107:W107"/>
    <mergeCell ref="Z107:AE107"/>
    <mergeCell ref="AF107:AS107"/>
    <mergeCell ref="AU107:AX107"/>
    <mergeCell ref="A112:AB114"/>
    <mergeCell ref="AC112:AY113"/>
    <mergeCell ref="AZ112:BA112"/>
    <mergeCell ref="BB112:BC112"/>
    <mergeCell ref="AZ113:BA113"/>
    <mergeCell ref="BB113:BC113"/>
    <mergeCell ref="AC114:AY114"/>
    <mergeCell ref="AZ114:BA114"/>
    <mergeCell ref="BB114:BC114"/>
    <mergeCell ref="B126:I126"/>
    <mergeCell ref="J126:W126"/>
    <mergeCell ref="Z126:AE126"/>
    <mergeCell ref="AF126:AS126"/>
    <mergeCell ref="AU126:AX126"/>
    <mergeCell ref="B127:I127"/>
    <mergeCell ref="B124:I124"/>
    <mergeCell ref="J124:W124"/>
    <mergeCell ref="Z124:AE124"/>
    <mergeCell ref="AF124:AS124"/>
    <mergeCell ref="AU124:AX124"/>
    <mergeCell ref="B125:I125"/>
    <mergeCell ref="J125:W125"/>
    <mergeCell ref="Z125:AE125"/>
    <mergeCell ref="AF125:AS125"/>
    <mergeCell ref="AU125:AX125"/>
    <mergeCell ref="J127:W127"/>
    <mergeCell ref="Z127:AE127"/>
    <mergeCell ref="AF127:AS127"/>
    <mergeCell ref="AU127:AX127"/>
    <mergeCell ref="B122:I122"/>
    <mergeCell ref="J122:W122"/>
    <mergeCell ref="Z122:AE122"/>
    <mergeCell ref="AF122:AS122"/>
    <mergeCell ref="AU122:AX122"/>
    <mergeCell ref="B123:I123"/>
    <mergeCell ref="J123:W123"/>
    <mergeCell ref="Z123:AE123"/>
    <mergeCell ref="AF123:AS123"/>
    <mergeCell ref="AU123:AX123"/>
    <mergeCell ref="B128:I128"/>
    <mergeCell ref="J128:W128"/>
    <mergeCell ref="Z128:AE128"/>
    <mergeCell ref="AF128:AS128"/>
    <mergeCell ref="B120:I120"/>
    <mergeCell ref="J120:W120"/>
    <mergeCell ref="Z120:AE120"/>
    <mergeCell ref="AF120:AS120"/>
    <mergeCell ref="AU120:AX120"/>
    <mergeCell ref="B121:I121"/>
    <mergeCell ref="J121:W121"/>
    <mergeCell ref="Z121:AE121"/>
    <mergeCell ref="AF121:AS121"/>
    <mergeCell ref="AU121:AX121"/>
    <mergeCell ref="AU128:AX128"/>
    <mergeCell ref="B129:I129"/>
    <mergeCell ref="J129:W129"/>
    <mergeCell ref="Z129:AE129"/>
    <mergeCell ref="AF129:AS129"/>
    <mergeCell ref="AU129:AX129"/>
    <mergeCell ref="B130:I130"/>
    <mergeCell ref="J130:W130"/>
    <mergeCell ref="Z130:AE130"/>
    <mergeCell ref="AF130:AS130"/>
    <mergeCell ref="AU130:AX130"/>
    <mergeCell ref="B131:I131"/>
    <mergeCell ref="J131:W131"/>
    <mergeCell ref="Z131:AE131"/>
    <mergeCell ref="AF131:AS131"/>
    <mergeCell ref="AU131:AX131"/>
    <mergeCell ref="B110:I110"/>
    <mergeCell ref="J110:W110"/>
    <mergeCell ref="Z110:AE110"/>
    <mergeCell ref="AF110:AS110"/>
    <mergeCell ref="AU110:AX110"/>
    <mergeCell ref="B111:I111"/>
    <mergeCell ref="J111:W111"/>
    <mergeCell ref="Z111:AE111"/>
    <mergeCell ref="AF111:AS111"/>
    <mergeCell ref="AU111:AX111"/>
    <mergeCell ref="B109:I109"/>
    <mergeCell ref="J109:W109"/>
    <mergeCell ref="Z109:AE109"/>
    <mergeCell ref="AF109:AS109"/>
    <mergeCell ref="AU109:AX109"/>
    <mergeCell ref="B108:I108"/>
    <mergeCell ref="J108:W108"/>
    <mergeCell ref="Z108:AE108"/>
    <mergeCell ref="AF108:AS108"/>
    <mergeCell ref="AU108:AX108"/>
    <mergeCell ref="A102:AB102"/>
    <mergeCell ref="AC102:AY102"/>
    <mergeCell ref="AZ102:BA102"/>
    <mergeCell ref="BB102:BC102"/>
    <mergeCell ref="A99:AB101"/>
    <mergeCell ref="AC99:AY100"/>
    <mergeCell ref="AZ99:BA99"/>
    <mergeCell ref="BB99:BC99"/>
    <mergeCell ref="AZ100:BA100"/>
    <mergeCell ref="BB100:BC100"/>
    <mergeCell ref="AC101:AY101"/>
    <mergeCell ref="AZ101:BA101"/>
    <mergeCell ref="BB101:BC101"/>
    <mergeCell ref="B98:I98"/>
    <mergeCell ref="J98:W98"/>
    <mergeCell ref="Z98:AE98"/>
    <mergeCell ref="AF98:AS98"/>
    <mergeCell ref="AU98:AX98"/>
    <mergeCell ref="B96:I96"/>
    <mergeCell ref="J96:W96"/>
    <mergeCell ref="Z96:AE96"/>
    <mergeCell ref="AF96:AS96"/>
    <mergeCell ref="AU96:AX96"/>
    <mergeCell ref="B97:I97"/>
    <mergeCell ref="J97:W97"/>
    <mergeCell ref="Z97:AE97"/>
    <mergeCell ref="AF97:AS97"/>
    <mergeCell ref="AU97:AX97"/>
    <mergeCell ref="B94:I94"/>
    <mergeCell ref="J94:W94"/>
    <mergeCell ref="Z94:AE94"/>
    <mergeCell ref="AF94:AS94"/>
    <mergeCell ref="AU94:AX94"/>
    <mergeCell ref="B95:I95"/>
    <mergeCell ref="J95:W95"/>
    <mergeCell ref="Z95:AE95"/>
    <mergeCell ref="AF95:AS95"/>
    <mergeCell ref="AU95:AX95"/>
    <mergeCell ref="B92:I92"/>
    <mergeCell ref="J92:W92"/>
    <mergeCell ref="Z92:AE92"/>
    <mergeCell ref="AF92:AS92"/>
    <mergeCell ref="AU92:AX92"/>
    <mergeCell ref="B93:I93"/>
    <mergeCell ref="J93:W93"/>
    <mergeCell ref="Z93:AE93"/>
    <mergeCell ref="AF93:AS93"/>
    <mergeCell ref="AU93:AX93"/>
    <mergeCell ref="B90:I90"/>
    <mergeCell ref="J90:W90"/>
    <mergeCell ref="Z90:AE90"/>
    <mergeCell ref="AF90:AS90"/>
    <mergeCell ref="AU90:AX90"/>
    <mergeCell ref="B91:I91"/>
    <mergeCell ref="J91:W91"/>
    <mergeCell ref="Z91:AE91"/>
    <mergeCell ref="AF91:AS91"/>
    <mergeCell ref="AU91:AX91"/>
    <mergeCell ref="B88:I88"/>
    <mergeCell ref="J88:W88"/>
    <mergeCell ref="Z88:AE88"/>
    <mergeCell ref="AF88:AS88"/>
    <mergeCell ref="AU88:AX88"/>
    <mergeCell ref="B89:I89"/>
    <mergeCell ref="J89:W89"/>
    <mergeCell ref="Z89:AE89"/>
    <mergeCell ref="AF89:AS89"/>
    <mergeCell ref="AU89:AX89"/>
    <mergeCell ref="B86:I86"/>
    <mergeCell ref="J86:W86"/>
    <mergeCell ref="Z86:AE86"/>
    <mergeCell ref="AF86:AS86"/>
    <mergeCell ref="AU86:AX86"/>
    <mergeCell ref="B87:I87"/>
    <mergeCell ref="J87:W87"/>
    <mergeCell ref="Z87:AE87"/>
    <mergeCell ref="AF87:AS87"/>
    <mergeCell ref="AU87:AX87"/>
    <mergeCell ref="B84:I84"/>
    <mergeCell ref="J84:W84"/>
    <mergeCell ref="Z84:AE84"/>
    <mergeCell ref="AF84:AS84"/>
    <mergeCell ref="AU84:AX84"/>
    <mergeCell ref="B85:I85"/>
    <mergeCell ref="J85:W85"/>
    <mergeCell ref="Z85:AE85"/>
    <mergeCell ref="AF85:AS85"/>
    <mergeCell ref="AU85:AX85"/>
    <mergeCell ref="B39:I39"/>
    <mergeCell ref="J39:W39"/>
    <mergeCell ref="Z39:AE39"/>
    <mergeCell ref="AF39:AS39"/>
    <mergeCell ref="AU39:AX39"/>
    <mergeCell ref="B40:I40"/>
    <mergeCell ref="J40:W40"/>
    <mergeCell ref="Z40:AE40"/>
    <mergeCell ref="AF40:AS40"/>
    <mergeCell ref="AU40:AX40"/>
    <mergeCell ref="A75:AB77"/>
    <mergeCell ref="AC75:AY76"/>
    <mergeCell ref="B119:I119"/>
    <mergeCell ref="J119:W119"/>
    <mergeCell ref="Z119:AE119"/>
    <mergeCell ref="AF119:AS119"/>
    <mergeCell ref="A79:BD79"/>
    <mergeCell ref="A80:BD80"/>
    <mergeCell ref="A81:Y81"/>
    <mergeCell ref="Z81:BD81"/>
    <mergeCell ref="B82:I82"/>
    <mergeCell ref="J82:W82"/>
    <mergeCell ref="Z82:AE82"/>
    <mergeCell ref="AF82:AS82"/>
    <mergeCell ref="B83:I83"/>
    <mergeCell ref="J83:W83"/>
    <mergeCell ref="Z83:AE83"/>
    <mergeCell ref="AF83:AS83"/>
    <mergeCell ref="AU83:AX83"/>
    <mergeCell ref="B73:I73"/>
    <mergeCell ref="J73:W73"/>
    <mergeCell ref="Z73:AE73"/>
    <mergeCell ref="AF73:AS73"/>
    <mergeCell ref="AU73:AX73"/>
    <mergeCell ref="B74:I74"/>
    <mergeCell ref="J74:W74"/>
    <mergeCell ref="Z74:AE74"/>
    <mergeCell ref="AF74:AS74"/>
    <mergeCell ref="AU74:AX74"/>
    <mergeCell ref="B71:I71"/>
    <mergeCell ref="J71:W71"/>
    <mergeCell ref="Z71:AE71"/>
    <mergeCell ref="AF71:AS71"/>
    <mergeCell ref="AU71:AX71"/>
    <mergeCell ref="B72:I72"/>
    <mergeCell ref="J72:W72"/>
    <mergeCell ref="Z72:AE72"/>
    <mergeCell ref="AF72:AS72"/>
    <mergeCell ref="AU72:AX72"/>
    <mergeCell ref="J69:W69"/>
    <mergeCell ref="Z69:AE69"/>
    <mergeCell ref="AF69:AS69"/>
    <mergeCell ref="AU69:AX69"/>
    <mergeCell ref="B70:I70"/>
    <mergeCell ref="J70:W70"/>
    <mergeCell ref="Z70:AE70"/>
    <mergeCell ref="AF70:AS70"/>
    <mergeCell ref="AU70:AX70"/>
    <mergeCell ref="B69:I69"/>
    <mergeCell ref="B68:I68"/>
    <mergeCell ref="J68:W68"/>
    <mergeCell ref="Z68:AE68"/>
    <mergeCell ref="AF68:AS68"/>
    <mergeCell ref="AU68:AX68"/>
    <mergeCell ref="AZ58:BA58"/>
    <mergeCell ref="BB58:BC58"/>
    <mergeCell ref="AZ59:BA59"/>
    <mergeCell ref="BB59:BC59"/>
    <mergeCell ref="AC60:AY60"/>
    <mergeCell ref="AZ60:BA60"/>
    <mergeCell ref="BB60:BC60"/>
    <mergeCell ref="A58:AB60"/>
    <mergeCell ref="AC58:AY59"/>
    <mergeCell ref="A64:Y64"/>
    <mergeCell ref="Z64:BD64"/>
    <mergeCell ref="AF49:AS49"/>
    <mergeCell ref="B52:I52"/>
    <mergeCell ref="AZ61:BA61"/>
    <mergeCell ref="BB61:BC61"/>
    <mergeCell ref="A48:BD48"/>
    <mergeCell ref="B67:I67"/>
    <mergeCell ref="J67:W67"/>
    <mergeCell ref="Z67:AE67"/>
    <mergeCell ref="AF67:AS67"/>
    <mergeCell ref="AU67:AX67"/>
    <mergeCell ref="B66:I66"/>
    <mergeCell ref="J66:W66"/>
    <mergeCell ref="Z66:AE66"/>
    <mergeCell ref="AF66:AS66"/>
    <mergeCell ref="AU66:AX66"/>
    <mergeCell ref="B51:I51"/>
    <mergeCell ref="J51:W51"/>
    <mergeCell ref="Z51:AE51"/>
    <mergeCell ref="AF51:AS51"/>
    <mergeCell ref="AU51:AX51"/>
    <mergeCell ref="J65:W65"/>
    <mergeCell ref="Z65:AE65"/>
    <mergeCell ref="AF65:AS65"/>
    <mergeCell ref="AC46:AY46"/>
    <mergeCell ref="A47:AB47"/>
    <mergeCell ref="A62:BD62"/>
    <mergeCell ref="AC44:AY45"/>
    <mergeCell ref="AZ44:BA44"/>
    <mergeCell ref="BB44:BC44"/>
    <mergeCell ref="AZ45:BA45"/>
    <mergeCell ref="BB45:BC45"/>
    <mergeCell ref="A61:AB61"/>
    <mergeCell ref="AC61:AY61"/>
    <mergeCell ref="AZ46:BA46"/>
    <mergeCell ref="BB46:BC46"/>
    <mergeCell ref="AC47:AY47"/>
    <mergeCell ref="AZ47:BA47"/>
    <mergeCell ref="BB47:BC47"/>
    <mergeCell ref="A63:BD63"/>
    <mergeCell ref="A44:AB46"/>
    <mergeCell ref="A50:BD50"/>
    <mergeCell ref="B49:I49"/>
    <mergeCell ref="J49:W49"/>
    <mergeCell ref="Z49:AE49"/>
    <mergeCell ref="BA4:BD4"/>
    <mergeCell ref="AF9:AY9"/>
    <mergeCell ref="AF5:AY5"/>
    <mergeCell ref="AF6:AY6"/>
    <mergeCell ref="AF8:AY8"/>
    <mergeCell ref="A6:E6"/>
    <mergeCell ref="AZ174:BA174"/>
    <mergeCell ref="Z12:BD12"/>
    <mergeCell ref="F5:Z5"/>
    <mergeCell ref="F6:Z6"/>
    <mergeCell ref="F7:Z7"/>
    <mergeCell ref="B13:I13"/>
    <mergeCell ref="AC173:AY174"/>
    <mergeCell ref="A10:E10"/>
    <mergeCell ref="A5:E5"/>
    <mergeCell ref="AF11:AY11"/>
    <mergeCell ref="Z13:AE13"/>
    <mergeCell ref="AF13:AS13"/>
    <mergeCell ref="F11:Z11"/>
    <mergeCell ref="B15:I15"/>
    <mergeCell ref="J15:W15"/>
    <mergeCell ref="Z15:AE15"/>
    <mergeCell ref="AF15:AS15"/>
    <mergeCell ref="AU15:AX15"/>
    <mergeCell ref="BA1:BD1"/>
    <mergeCell ref="BA2:BD2"/>
    <mergeCell ref="BA3:BD3"/>
    <mergeCell ref="AB9:AE9"/>
    <mergeCell ref="F8:Z8"/>
    <mergeCell ref="F9:Z9"/>
    <mergeCell ref="F10:Z10"/>
    <mergeCell ref="A8:E8"/>
    <mergeCell ref="A9:E9"/>
    <mergeCell ref="AB7:AE7"/>
    <mergeCell ref="AF7:AY7"/>
    <mergeCell ref="AB8:AE8"/>
    <mergeCell ref="AB6:AE6"/>
    <mergeCell ref="AB5:AE5"/>
    <mergeCell ref="A1:B4"/>
    <mergeCell ref="C3:AZ4"/>
    <mergeCell ref="C1:AZ2"/>
    <mergeCell ref="AB10:AE10"/>
    <mergeCell ref="AF10:AH10"/>
    <mergeCell ref="AI10:AP10"/>
    <mergeCell ref="AQ10:AT10"/>
    <mergeCell ref="AZ6:BA6"/>
    <mergeCell ref="BC10:BD10"/>
    <mergeCell ref="BB5:BD5"/>
    <mergeCell ref="AY10:BA10"/>
    <mergeCell ref="A7:E7"/>
    <mergeCell ref="A12:Y12"/>
    <mergeCell ref="J13:W13"/>
    <mergeCell ref="BA179:BD179"/>
    <mergeCell ref="A177:BD178"/>
    <mergeCell ref="AC175:AY175"/>
    <mergeCell ref="AZ173:BA173"/>
    <mergeCell ref="AZ175:BA175"/>
    <mergeCell ref="AZ176:BA176"/>
    <mergeCell ref="AC176:AY176"/>
    <mergeCell ref="BB173:BC173"/>
    <mergeCell ref="BB174:BC174"/>
    <mergeCell ref="BB175:BC175"/>
    <mergeCell ref="BB176:BC176"/>
    <mergeCell ref="A173:AB174"/>
    <mergeCell ref="A175:AB176"/>
    <mergeCell ref="Z43:AE43"/>
    <mergeCell ref="AF43:AS43"/>
    <mergeCell ref="AU43:AX43"/>
    <mergeCell ref="B43:I43"/>
    <mergeCell ref="J43:W43"/>
    <mergeCell ref="A14:BD14"/>
    <mergeCell ref="B65:I65"/>
    <mergeCell ref="B31:I31"/>
    <mergeCell ref="J31:W31"/>
    <mergeCell ref="Z31:AE31"/>
    <mergeCell ref="AF31:AS31"/>
    <mergeCell ref="AU31:AX31"/>
    <mergeCell ref="B32:I32"/>
    <mergeCell ref="J32:W32"/>
    <mergeCell ref="Z32:AE32"/>
    <mergeCell ref="AF32:AS32"/>
    <mergeCell ref="AU32:AX32"/>
    <mergeCell ref="B33:I33"/>
    <mergeCell ref="J33:W33"/>
    <mergeCell ref="Z33:AE33"/>
    <mergeCell ref="AF33:AS33"/>
    <mergeCell ref="AU33:AX33"/>
    <mergeCell ref="B34:I34"/>
    <mergeCell ref="J34:W34"/>
    <mergeCell ref="Z34:AE34"/>
    <mergeCell ref="AF34:AS34"/>
    <mergeCell ref="AU34:AX34"/>
    <mergeCell ref="B35:I35"/>
    <mergeCell ref="J35:W35"/>
    <mergeCell ref="Z35:AE35"/>
    <mergeCell ref="AF35:AS35"/>
    <mergeCell ref="AU35:AX35"/>
    <mergeCell ref="B36:I36"/>
    <mergeCell ref="J36:W36"/>
    <mergeCell ref="Z36:AE36"/>
    <mergeCell ref="AF36:AS36"/>
    <mergeCell ref="AU36:AX36"/>
    <mergeCell ref="B37:I37"/>
    <mergeCell ref="J37:W37"/>
    <mergeCell ref="Z37:AE37"/>
    <mergeCell ref="AF37:AS37"/>
    <mergeCell ref="AU37:AX37"/>
    <mergeCell ref="B38:I38"/>
    <mergeCell ref="J38:W38"/>
    <mergeCell ref="Z38:AE38"/>
    <mergeCell ref="AF38:AS38"/>
    <mergeCell ref="AU38:AX38"/>
    <mergeCell ref="B41:I41"/>
    <mergeCell ref="J41:W41"/>
    <mergeCell ref="Z41:AE41"/>
    <mergeCell ref="AF41:AS41"/>
    <mergeCell ref="AU41:AX41"/>
    <mergeCell ref="B42:I42"/>
    <mergeCell ref="J42:W42"/>
    <mergeCell ref="Z42:AE42"/>
    <mergeCell ref="AF42:AS42"/>
    <mergeCell ref="AU42:AX42"/>
    <mergeCell ref="B16:I16"/>
    <mergeCell ref="J16:W16"/>
    <mergeCell ref="Z16:AE16"/>
    <mergeCell ref="AF16:AS16"/>
    <mergeCell ref="AU16:AX16"/>
    <mergeCell ref="B17:I17"/>
    <mergeCell ref="J17:W17"/>
    <mergeCell ref="Z17:AE17"/>
    <mergeCell ref="AF17:AS17"/>
    <mergeCell ref="AU17:AX17"/>
    <mergeCell ref="B18:I18"/>
    <mergeCell ref="J18:W18"/>
    <mergeCell ref="Z18:AE18"/>
    <mergeCell ref="AF18:AS18"/>
    <mergeCell ref="AU18:AX18"/>
    <mergeCell ref="B19:I19"/>
    <mergeCell ref="J19:W19"/>
    <mergeCell ref="Z19:AE19"/>
    <mergeCell ref="AF19:AS19"/>
    <mergeCell ref="AU19:AX19"/>
    <mergeCell ref="B20:I20"/>
    <mergeCell ref="J20:W20"/>
    <mergeCell ref="Z20:AE20"/>
    <mergeCell ref="AF20:AS20"/>
    <mergeCell ref="AU20:AX20"/>
    <mergeCell ref="B21:I21"/>
    <mergeCell ref="J21:W21"/>
    <mergeCell ref="Z21:AE21"/>
    <mergeCell ref="AF21:AS21"/>
    <mergeCell ref="AU21:AX21"/>
    <mergeCell ref="B22:I22"/>
    <mergeCell ref="J22:W22"/>
    <mergeCell ref="Z22:AE22"/>
    <mergeCell ref="AF22:AS22"/>
    <mergeCell ref="AU22:AX22"/>
    <mergeCell ref="B23:I23"/>
    <mergeCell ref="J23:W23"/>
    <mergeCell ref="Z23:AE23"/>
    <mergeCell ref="AF23:AS23"/>
    <mergeCell ref="AU23:AX23"/>
    <mergeCell ref="B24:I24"/>
    <mergeCell ref="J24:W24"/>
    <mergeCell ref="Z24:AE24"/>
    <mergeCell ref="AF24:AS24"/>
    <mergeCell ref="AU24:AX24"/>
    <mergeCell ref="B25:I25"/>
    <mergeCell ref="J25:W25"/>
    <mergeCell ref="Z25:AE25"/>
    <mergeCell ref="AF25:AS25"/>
    <mergeCell ref="AU25:AX25"/>
    <mergeCell ref="B26:I26"/>
    <mergeCell ref="J26:W26"/>
    <mergeCell ref="Z26:AE26"/>
    <mergeCell ref="AF26:AS26"/>
    <mergeCell ref="AU26:AX26"/>
    <mergeCell ref="B27:I27"/>
    <mergeCell ref="J27:W27"/>
    <mergeCell ref="Z27:AE27"/>
    <mergeCell ref="AF27:AS27"/>
    <mergeCell ref="AU27:AX27"/>
    <mergeCell ref="B30:I30"/>
    <mergeCell ref="J30:W30"/>
    <mergeCell ref="Z30:AE30"/>
    <mergeCell ref="AF30:AS30"/>
    <mergeCell ref="AU30:AX30"/>
    <mergeCell ref="B28:I28"/>
    <mergeCell ref="J28:W28"/>
    <mergeCell ref="Z28:AE28"/>
    <mergeCell ref="AF28:AS28"/>
    <mergeCell ref="AU28:AX28"/>
    <mergeCell ref="B29:I29"/>
    <mergeCell ref="J29:W29"/>
    <mergeCell ref="Z29:AE29"/>
    <mergeCell ref="AF29:AS29"/>
    <mergeCell ref="AU29:AX29"/>
    <mergeCell ref="J52:W52"/>
    <mergeCell ref="Z52:AE52"/>
    <mergeCell ref="AF52:AS52"/>
    <mergeCell ref="AU52:AX52"/>
    <mergeCell ref="B53:I53"/>
    <mergeCell ref="J53:W53"/>
    <mergeCell ref="Z53:AE53"/>
    <mergeCell ref="AF53:AS53"/>
    <mergeCell ref="AU53:AX53"/>
    <mergeCell ref="B54:I54"/>
    <mergeCell ref="J54:W54"/>
    <mergeCell ref="Z54:AE54"/>
    <mergeCell ref="AF54:AS54"/>
    <mergeCell ref="AU54:AX54"/>
    <mergeCell ref="B55:I55"/>
    <mergeCell ref="J55:W55"/>
    <mergeCell ref="Z55:AE55"/>
    <mergeCell ref="AF55:AS55"/>
    <mergeCell ref="AU55:AX55"/>
    <mergeCell ref="B56:I56"/>
    <mergeCell ref="J56:W56"/>
    <mergeCell ref="Z56:AE56"/>
    <mergeCell ref="AF56:AS56"/>
    <mergeCell ref="AU56:AX56"/>
    <mergeCell ref="B57:I57"/>
    <mergeCell ref="J57:W57"/>
    <mergeCell ref="Z57:AE57"/>
    <mergeCell ref="AF57:AS57"/>
    <mergeCell ref="AU57:AX57"/>
    <mergeCell ref="A116:BD116"/>
    <mergeCell ref="A117:BD117"/>
    <mergeCell ref="A118:Y118"/>
    <mergeCell ref="Z118:BD118"/>
    <mergeCell ref="B172:I172"/>
    <mergeCell ref="J172:W172"/>
    <mergeCell ref="Z172:AE172"/>
    <mergeCell ref="AF172:AS172"/>
    <mergeCell ref="AU172:AX172"/>
    <mergeCell ref="B169:I169"/>
    <mergeCell ref="J169:W169"/>
    <mergeCell ref="Z169:AE169"/>
    <mergeCell ref="AF169:AS169"/>
    <mergeCell ref="AU169:AX169"/>
    <mergeCell ref="B132:I132"/>
    <mergeCell ref="J132:W132"/>
    <mergeCell ref="Z132:AE132"/>
    <mergeCell ref="AF132:AS132"/>
    <mergeCell ref="AU132:AX132"/>
    <mergeCell ref="B133:I133"/>
    <mergeCell ref="J133:W133"/>
    <mergeCell ref="Z133:AE133"/>
    <mergeCell ref="AF133:AS133"/>
    <mergeCell ref="AU133:AX133"/>
    <mergeCell ref="AZ75:BA75"/>
    <mergeCell ref="BB75:BC75"/>
    <mergeCell ref="AZ76:BA76"/>
    <mergeCell ref="BB76:BC76"/>
    <mergeCell ref="AC77:AY77"/>
    <mergeCell ref="AZ77:BA77"/>
    <mergeCell ref="BB77:BC77"/>
    <mergeCell ref="A78:AB78"/>
    <mergeCell ref="AC78:AY78"/>
    <mergeCell ref="AZ78:BA78"/>
    <mergeCell ref="BB78:BC78"/>
  </mergeCells>
  <pageMargins left="0.70866141732283472" right="0.70866141732283472" top="0.74803149606299213" bottom="0.74803149606299213" header="0.31496062992125984" footer="0.31496062992125984"/>
  <pageSetup paperSize="5" scale="4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4" sqref="E3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COTIZACIÓN</vt:lpstr>
      <vt:lpstr>Hoja3</vt:lpstr>
      <vt:lpstr>COTIZACIÓN!Área_de_impresión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2022-02-14T16:20:07Z</cp:lastPrinted>
  <dcterms:created xsi:type="dcterms:W3CDTF">2013-02-11T15:37:57Z</dcterms:created>
  <dcterms:modified xsi:type="dcterms:W3CDTF">2022-05-13T21:00:17Z</dcterms:modified>
</cp:coreProperties>
</file>