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uanJimenez/Downloads/"/>
    </mc:Choice>
  </mc:AlternateContent>
  <xr:revisionPtr revIDLastSave="0" documentId="13_ncr:1_{4965378B-5914-464F-975A-7844943D2743}" xr6:coauthVersionLast="46" xr6:coauthVersionMax="47" xr10:uidLastSave="{00000000-0000-0000-0000-000000000000}"/>
  <bookViews>
    <workbookView xWindow="0" yWindow="500" windowWidth="25600" windowHeight="14280" tabRatio="500" xr2:uid="{00000000-000D-0000-FFFF-FFFF00000000}"/>
  </bookViews>
  <sheets>
    <sheet name="Hoja 1" sheetId="1" r:id="rId1"/>
  </sheets>
  <definedNames>
    <definedName name="_xlnm.Print_Area" localSheetId="0">'Hoja 1'!$A$1:$F$179</definedName>
  </definedNames>
  <calcPr calcId="191028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FLcD4BPQNPZ+mnPkRLzwxGXfXaw=="/>
    </ext>
  </extLst>
</workbook>
</file>

<file path=xl/calcChain.xml><?xml version="1.0" encoding="utf-8"?>
<calcChain xmlns="http://schemas.openxmlformats.org/spreadsheetml/2006/main">
  <c r="F179" i="1" l="1"/>
  <c r="F178" i="1"/>
  <c r="D177" i="1"/>
  <c r="F177" i="1"/>
  <c r="D178" i="1"/>
  <c r="F173" i="1"/>
  <c r="F169" i="1"/>
  <c r="F165" i="1"/>
  <c r="D165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39" i="1"/>
  <c r="F124" i="1"/>
  <c r="F125" i="1"/>
  <c r="F126" i="1"/>
  <c r="F127" i="1"/>
  <c r="F128" i="1"/>
  <c r="F129" i="1"/>
  <c r="F130" i="1"/>
  <c r="F131" i="1"/>
  <c r="F132" i="1"/>
  <c r="F133" i="1"/>
  <c r="F123" i="1"/>
  <c r="F134" i="1"/>
  <c r="F116" i="1"/>
  <c r="F117" i="1"/>
  <c r="F118" i="1"/>
  <c r="F119" i="1"/>
  <c r="F112" i="1"/>
  <c r="F106" i="1"/>
  <c r="F107" i="1"/>
  <c r="F108" i="1"/>
  <c r="F109" i="1"/>
  <c r="F110" i="1"/>
  <c r="F111" i="1"/>
  <c r="F105" i="1"/>
  <c r="F90" i="1"/>
  <c r="F91" i="1"/>
  <c r="F92" i="1"/>
  <c r="F93" i="1"/>
  <c r="F94" i="1"/>
  <c r="F95" i="1"/>
  <c r="F96" i="1"/>
  <c r="F97" i="1"/>
  <c r="F98" i="1"/>
  <c r="F99" i="1"/>
  <c r="F100" i="1"/>
  <c r="F101" i="1"/>
  <c r="D85" i="1"/>
  <c r="F38" i="1"/>
  <c r="F39" i="1"/>
  <c r="F40" i="1"/>
  <c r="F41" i="1"/>
  <c r="F43" i="1"/>
  <c r="F44" i="1"/>
  <c r="F45" i="1"/>
  <c r="F46" i="1"/>
  <c r="F47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29" i="1"/>
  <c r="F30" i="1"/>
  <c r="F31" i="1"/>
  <c r="F32" i="1"/>
  <c r="F33" i="1"/>
  <c r="D11" i="1"/>
  <c r="D12" i="1"/>
  <c r="D13" i="1"/>
  <c r="D14" i="1"/>
  <c r="D15" i="1"/>
  <c r="D16" i="1"/>
  <c r="D17" i="1"/>
  <c r="F138" i="1"/>
  <c r="D18" i="1"/>
  <c r="F171" i="1"/>
  <c r="D19" i="1"/>
  <c r="D20" i="1"/>
  <c r="D179" i="1"/>
  <c r="F170" i="1"/>
  <c r="F172" i="1"/>
  <c r="D173" i="1"/>
  <c r="D134" i="1"/>
  <c r="D119" i="1"/>
  <c r="D112" i="1"/>
  <c r="D101" i="1"/>
  <c r="D33" i="1"/>
  <c r="D21" i="1"/>
  <c r="C22" i="1"/>
  <c r="C23" i="1"/>
  <c r="C24" i="1"/>
  <c r="C11" i="1"/>
  <c r="C12" i="1"/>
  <c r="C13" i="1"/>
  <c r="C14" i="1"/>
  <c r="C15" i="1"/>
  <c r="C16" i="1"/>
  <c r="C17" i="1"/>
  <c r="C18" i="1"/>
  <c r="C19" i="1"/>
  <c r="C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Camilo Jiménez</author>
  </authors>
  <commentList>
    <comment ref="C28" authorId="0" shapeId="0" xr:uid="{6AD7C2B9-32BB-7543-AFD2-63A8F6477B21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</commentList>
</comments>
</file>

<file path=xl/sharedStrings.xml><?xml version="1.0" encoding="utf-8"?>
<sst xmlns="http://schemas.openxmlformats.org/spreadsheetml/2006/main" count="330" uniqueCount="269">
  <si>
    <t xml:space="preserve">ANEXO 1 - PRESUPUESTO TIPO </t>
  </si>
  <si>
    <t>Nombre de la propuesta:</t>
  </si>
  <si>
    <t xml:space="preserve">RESUMEN PRESUPUESTAL </t>
  </si>
  <si>
    <t>CONCEPTO</t>
  </si>
  <si>
    <t>COSTO UNITARIO</t>
  </si>
  <si>
    <t xml:space="preserve">COSTO TOTAL </t>
  </si>
  <si>
    <t>1</t>
  </si>
  <si>
    <t>DESARROLLO</t>
  </si>
  <si>
    <t>2</t>
  </si>
  <si>
    <t xml:space="preserve">PERSONAL DE REALIZACIÓN </t>
  </si>
  <si>
    <t>3</t>
  </si>
  <si>
    <t>EQUIPO TECNICO, ACCESORIOS Y MATERIALES</t>
  </si>
  <si>
    <t>4</t>
  </si>
  <si>
    <t>MATERIALES DE ARTE, ESCENOGRAFÍA, UTILERÍA, MAQUILLAJE Y VESTUARIO</t>
  </si>
  <si>
    <t>5</t>
  </si>
  <si>
    <t>LOCACIONES</t>
  </si>
  <si>
    <t>6</t>
  </si>
  <si>
    <t>LOGISTICA</t>
  </si>
  <si>
    <t>7</t>
  </si>
  <si>
    <t>POSTPRODUCCIÓN</t>
  </si>
  <si>
    <t>8</t>
  </si>
  <si>
    <t>DERECHOS</t>
  </si>
  <si>
    <t>9</t>
  </si>
  <si>
    <t>SEGUROS E IMPREVISTOS</t>
  </si>
  <si>
    <t xml:space="preserve">TOTAL </t>
  </si>
  <si>
    <t>10</t>
  </si>
  <si>
    <t xml:space="preserve">GESTION DE PRODUCCIÓN </t>
  </si>
  <si>
    <t>IVA</t>
  </si>
  <si>
    <t xml:space="preserve">GRAN TOTAL </t>
  </si>
  <si>
    <t>Unidad de Medida</t>
  </si>
  <si>
    <t xml:space="preserve">Costo unitario </t>
  </si>
  <si>
    <t>Costo total</t>
  </si>
  <si>
    <t>1.1</t>
  </si>
  <si>
    <t>Investigador</t>
  </si>
  <si>
    <t>1.2</t>
  </si>
  <si>
    <t xml:space="preserve">Guionista </t>
  </si>
  <si>
    <t>1.3</t>
  </si>
  <si>
    <t>Transcripciones</t>
  </si>
  <si>
    <t>1.4</t>
  </si>
  <si>
    <t>Casting voces</t>
  </si>
  <si>
    <t>SUBTOTAL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</si>
  <si>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</si>
  <si>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</si>
  <si>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</si>
  <si>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</si>
  <si>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</si>
  <si>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</si>
  <si>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</si>
  <si>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</si>
  <si>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</si>
  <si>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</si>
  <si>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</si>
  <si>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PRODUCTORES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</si>
  <si>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</si>
  <si>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</si>
  <si>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</si>
  <si>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</si>
  <si>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</si>
  <si>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</si>
  <si>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</si>
  <si>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</si>
  <si>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</si>
  <si>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 (2)</t>
  </si>
  <si>
    <t>2.3</t>
  </si>
  <si>
    <t>ELENCO</t>
  </si>
  <si>
    <t>2.3.1</t>
  </si>
  <si>
    <t>Protagonistas</t>
  </si>
  <si>
    <t>2.3.2</t>
  </si>
  <si>
    <t xml:space="preserve">Segundarios </t>
  </si>
  <si>
    <t>2.3.3</t>
  </si>
  <si>
    <t>Antagonico</t>
  </si>
  <si>
    <t>2.3.4</t>
  </si>
  <si>
    <t>Figurantes</t>
  </si>
  <si>
    <t>2.3.5</t>
  </si>
  <si>
    <t>Extras</t>
  </si>
  <si>
    <t>2.3.6</t>
  </si>
  <si>
    <t>Personajes entrevistados</t>
  </si>
  <si>
    <t>2.4</t>
  </si>
  <si>
    <t>PERSONAL DEPARTAMENTO DE FOTOGRAFÍA</t>
  </si>
  <si>
    <t>2.4.1</t>
  </si>
  <si>
    <t>Director de fotografía</t>
  </si>
  <si>
    <t>2.4.2</t>
  </si>
  <si>
    <t>Operador de cámara</t>
  </si>
  <si>
    <t>2.4.3</t>
  </si>
  <si>
    <t>Asistente de cámara I (foquista)</t>
  </si>
  <si>
    <t>2.4.4</t>
  </si>
  <si>
    <t>Asistente de cámara II</t>
  </si>
  <si>
    <t>2.4.6</t>
  </si>
  <si>
    <t>Técnico de imagen digital (DIT)</t>
  </si>
  <si>
    <t>2.4.7</t>
  </si>
  <si>
    <t>Luminotécnico (Gaffer)</t>
  </si>
  <si>
    <t>2.4.8</t>
  </si>
  <si>
    <t>Asistente de luces I</t>
  </si>
  <si>
    <t>2.4.10</t>
  </si>
  <si>
    <t>Electricista</t>
  </si>
  <si>
    <t>2.5</t>
  </si>
  <si>
    <t>PERSONAL DEPARTAMENTO DE ARTE</t>
  </si>
  <si>
    <t>2.5.1</t>
  </si>
  <si>
    <t>Director de arte</t>
  </si>
  <si>
    <t>2.5.2</t>
  </si>
  <si>
    <t>Asistente de arte I</t>
  </si>
  <si>
    <t>2.5.3</t>
  </si>
  <si>
    <t>Escenógrafo</t>
  </si>
  <si>
    <t>2.5.4</t>
  </si>
  <si>
    <t>Equipo de elaboración de escenografías</t>
  </si>
  <si>
    <t>2.5.5</t>
  </si>
  <si>
    <t>Ambientador</t>
  </si>
  <si>
    <t>2.5.6</t>
  </si>
  <si>
    <t>Asistente(s) de ambientación</t>
  </si>
  <si>
    <t>2.5.7</t>
  </si>
  <si>
    <t>Utilero</t>
  </si>
  <si>
    <t>2.5.8</t>
  </si>
  <si>
    <t>Asistente(s) de utilería</t>
  </si>
  <si>
    <t>2.5.9</t>
  </si>
  <si>
    <t>Diseñador de vestuario</t>
  </si>
  <si>
    <t>2.5.10</t>
  </si>
  <si>
    <t>Vestuarista</t>
  </si>
  <si>
    <t>2.5.11</t>
  </si>
  <si>
    <t>Asistente(s) de vestuario</t>
  </si>
  <si>
    <t>2.5.12</t>
  </si>
  <si>
    <t>Maquillador</t>
  </si>
  <si>
    <t>2.5.13</t>
  </si>
  <si>
    <t>Asistente(s) de maquillaje</t>
  </si>
  <si>
    <t>2.6</t>
  </si>
  <si>
    <t>PERSONAL DEPARTAMENTO DE SONIDO</t>
  </si>
  <si>
    <t>2.6.1</t>
  </si>
  <si>
    <t>Sonidista</t>
  </si>
  <si>
    <t>2.6.2</t>
  </si>
  <si>
    <t xml:space="preserve">Microfonista </t>
  </si>
  <si>
    <t>2.6.3</t>
  </si>
  <si>
    <t>Asistiente de sonido</t>
  </si>
  <si>
    <t>2.6.4</t>
  </si>
  <si>
    <t xml:space="preserve">Ingeniero de Sonido </t>
  </si>
  <si>
    <t>2.6.5</t>
  </si>
  <si>
    <t>2.6.6</t>
  </si>
  <si>
    <t>3.1</t>
  </si>
  <si>
    <t>EQUIPOS DE FOTOGRAFIA</t>
  </si>
  <si>
    <t>3.1.1</t>
  </si>
  <si>
    <t>Alquiler Cámara y accesorios</t>
  </si>
  <si>
    <t>3.1.2</t>
  </si>
  <si>
    <t>Alquiler óptica y accesorios</t>
  </si>
  <si>
    <t>3.1.3</t>
  </si>
  <si>
    <t>Alquiler paquete de luces y grip</t>
  </si>
  <si>
    <t>3.1.4</t>
  </si>
  <si>
    <t>Alquiler otros equipos (grúas, jibs, dollies, cabezas, camera car, monturas vehículos, otros)</t>
  </si>
  <si>
    <t>3.1.5</t>
  </si>
  <si>
    <t>Alquiler planta o generador</t>
  </si>
  <si>
    <t>3.1.6</t>
  </si>
  <si>
    <t>Tarjetas de almacenamiento</t>
  </si>
  <si>
    <t>3.1.7</t>
  </si>
  <si>
    <t>Discos duros u otros medios de almacenamiento</t>
  </si>
  <si>
    <t>3.1.8</t>
  </si>
  <si>
    <t>Compras misceláneas de rodaje, accesioros y materiales</t>
  </si>
  <si>
    <t>3.2</t>
  </si>
  <si>
    <t>EQUIPOS DE SONIDO</t>
  </si>
  <si>
    <t>3.2.1</t>
  </si>
  <si>
    <t>Alquiler paquete de sonido (Raider Tecnico)</t>
  </si>
  <si>
    <t>3.2.2</t>
  </si>
  <si>
    <t>Compras misceláneas de sonido</t>
  </si>
  <si>
    <t>4.1</t>
  </si>
  <si>
    <t>FX (efectos especiales en escena: disparos, explosiones, juegos pirotécnicos, vehículos, etc.)</t>
  </si>
  <si>
    <t>4.2</t>
  </si>
  <si>
    <t>Compras y alquileres ambientación (incluye vehículos en escena)</t>
  </si>
  <si>
    <t>4.3</t>
  </si>
  <si>
    <t>Compras y alquileres escenografía</t>
  </si>
  <si>
    <t>4.4</t>
  </si>
  <si>
    <t>Compras y alquileres utilería</t>
  </si>
  <si>
    <t>4.5</t>
  </si>
  <si>
    <t>Compras y alquileres vestuario</t>
  </si>
  <si>
    <t>4.6</t>
  </si>
  <si>
    <t>Compras y alquileres maquillaje</t>
  </si>
  <si>
    <t>4.7</t>
  </si>
  <si>
    <t xml:space="preserve">Lavanderia </t>
  </si>
  <si>
    <t>5.1</t>
  </si>
  <si>
    <t>Alquiler de locaciones</t>
  </si>
  <si>
    <t>5.2</t>
  </si>
  <si>
    <t>Reparación y daños en locaciones</t>
  </si>
  <si>
    <t>5.3</t>
  </si>
  <si>
    <t>Permisos (PUFA)</t>
  </si>
  <si>
    <t>6.1</t>
  </si>
  <si>
    <t>Transporte personas y carga terrestre</t>
  </si>
  <si>
    <t>6.2</t>
  </si>
  <si>
    <t>Transporte personas y carga aéreo nacional</t>
  </si>
  <si>
    <t>6.3</t>
  </si>
  <si>
    <t xml:space="preserve">Combustibles y parqueaderos </t>
  </si>
  <si>
    <t>6.4</t>
  </si>
  <si>
    <t>Alimentación</t>
  </si>
  <si>
    <t>6.5</t>
  </si>
  <si>
    <t>Alojamiento equipo participantes</t>
  </si>
  <si>
    <t>6.6</t>
  </si>
  <si>
    <t>Comunicaciones</t>
  </si>
  <si>
    <t>6.7</t>
  </si>
  <si>
    <t>Radios</t>
  </si>
  <si>
    <t>6.8</t>
  </si>
  <si>
    <t>Enfermería y primeros auxilios</t>
  </si>
  <si>
    <t>6.9</t>
  </si>
  <si>
    <t>Seguridad</t>
  </si>
  <si>
    <t>6.10</t>
  </si>
  <si>
    <t>Cafetería</t>
  </si>
  <si>
    <t>6.11</t>
  </si>
  <si>
    <t>Aseo, baños portátiles</t>
  </si>
  <si>
    <t>7.1</t>
  </si>
  <si>
    <t>EDICIÓN</t>
  </si>
  <si>
    <t>7.1.1</t>
  </si>
  <si>
    <t xml:space="preserve">Editor conceptual </t>
  </si>
  <si>
    <t>7.1.2</t>
  </si>
  <si>
    <t>Edición o montaje</t>
  </si>
  <si>
    <t>7.1.3</t>
  </si>
  <si>
    <t>Asistente de edición I</t>
  </si>
  <si>
    <t>7.1.4</t>
  </si>
  <si>
    <t>Alquiler de equipos de edición</t>
  </si>
  <si>
    <t>7.1.5</t>
  </si>
  <si>
    <t>Coordinador de postproducción</t>
  </si>
  <si>
    <t>7.1.6</t>
  </si>
  <si>
    <t>Digitalización o escaner en alta resolución</t>
  </si>
  <si>
    <t>7.1.7</t>
  </si>
  <si>
    <t>Restauración y limpieza</t>
  </si>
  <si>
    <t>7.2</t>
  </si>
  <si>
    <t>FINALIZACIÓN</t>
  </si>
  <si>
    <t>7.2.1</t>
  </si>
  <si>
    <t>Conformación</t>
  </si>
  <si>
    <t>7.2.2</t>
  </si>
  <si>
    <t>Colorización</t>
  </si>
  <si>
    <t>7.2.3</t>
  </si>
  <si>
    <t>Composición (diseño de títulos, graficas y créditos)</t>
  </si>
  <si>
    <t>7.2.4</t>
  </si>
  <si>
    <t>Efectos visuales</t>
  </si>
  <si>
    <t>7.3</t>
  </si>
  <si>
    <t>SONIDO (incluye película y tráiler)</t>
  </si>
  <si>
    <t>7.3.1</t>
  </si>
  <si>
    <t>Montaje/edición de sonido</t>
  </si>
  <si>
    <t>5.3.2</t>
  </si>
  <si>
    <t>Grabación y edición foley (incluye artista y sala)</t>
  </si>
  <si>
    <t>5.3.3</t>
  </si>
  <si>
    <t xml:space="preserve">Mezcla final </t>
  </si>
  <si>
    <t>5.3.4</t>
  </si>
  <si>
    <t>Sala edición de audio</t>
  </si>
  <si>
    <t>7.4</t>
  </si>
  <si>
    <t xml:space="preserve">ANIMACIÓN </t>
  </si>
  <si>
    <t>7.4.1</t>
  </si>
  <si>
    <t xml:space="preserve">Story board </t>
  </si>
  <si>
    <t>7.4.2</t>
  </si>
  <si>
    <t xml:space="preserve">Artista animatic </t>
  </si>
  <si>
    <t>7.4.3</t>
  </si>
  <si>
    <t>Iustrador</t>
  </si>
  <si>
    <t>7.4.4</t>
  </si>
  <si>
    <t xml:space="preserve">Animador </t>
  </si>
  <si>
    <t>7.4.5</t>
  </si>
  <si>
    <t>Composición</t>
  </si>
  <si>
    <t>7.4.6</t>
  </si>
  <si>
    <t xml:space="preserve">Diseño grafico </t>
  </si>
  <si>
    <t xml:space="preserve">MATERIALES </t>
  </si>
  <si>
    <t>7.5.1</t>
  </si>
  <si>
    <t>Discos duros</t>
  </si>
  <si>
    <t>8.1</t>
  </si>
  <si>
    <t>Derechos música original (composición y producción temas originales y música incidental)</t>
  </si>
  <si>
    <t>8.2</t>
  </si>
  <si>
    <t>Derechos música sincronización</t>
  </si>
  <si>
    <t>8.3</t>
  </si>
  <si>
    <t>Imágenes archivo</t>
  </si>
  <si>
    <t>8.4</t>
  </si>
  <si>
    <t>Derechos temas musicales existentes</t>
  </si>
  <si>
    <t>9.1</t>
  </si>
  <si>
    <t>9.2</t>
  </si>
  <si>
    <t>Seguros ( bioseguridad)</t>
  </si>
  <si>
    <t xml:space="preserve">Empresa proponente: </t>
  </si>
  <si>
    <t>Fecha: 12/05/2021</t>
  </si>
  <si>
    <t>Cant</t>
  </si>
  <si>
    <t>Imprevistos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</si>
</sst>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]#,##0"/>
    <numFmt numFmtId="165" formatCode="_-&quot;$&quot;\ * #,##0_-;\-&quot;$&quot;\ * #,##0_-;_-&quot;$&quot;\ * &quot;-&quot;_-;_-@"/>
    <numFmt numFmtId="166" formatCode="_-&quot;$&quot;* #,##0_-;\-&quot;$&quot;* #,##0_-;_-&quot;$&quot;* &quot;-&quot;_-;_-@"/>
    <numFmt numFmtId="167" formatCode="[$ $]#,##0"/>
  </numFmts>
  <fonts count="13" x14ac:knownFonts="1">
    <font>
      <sz val="10"/>
      <color rgb="FF000000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A"/>
      <name val="Arial"/>
    </font>
    <font>
      <sz val="1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0"/>
      <color theme="1"/>
      <name val="Arial"/>
    </font>
    <font>
      <sz val="11"/>
      <name val="Arial"/>
    </font>
    <font>
      <b/>
      <sz val="10"/>
      <color rgb="FF000000"/>
      <name val="Arial"/>
    </font>
    <font>
      <sz val="11"/>
      <color theme="0"/>
      <name val="Arial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9" fontId="1" fillId="0" borderId="6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9" fillId="0" borderId="23" xfId="0" applyFont="1" applyBorder="1"/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/>
    <xf numFmtId="166" fontId="1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1301750</xdr:colOff>
      <xdr:row>0</xdr:row>
      <xdr:rowOff>101600</xdr:rowOff>
    </xdr:from>
    <xdr:ext cx="2105025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8250" y="101600"/>
          <a:ext cx="2105025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1"/>
  <sheetViews>
    <sheetView tabSelected="1" view="pageBreakPreview" zoomScaleNormal="100" zoomScaleSheetLayoutView="100" workbookViewId="0">
      <selection activeCell="E188" sqref="E188"/>
    </sheetView>
  </sheetViews>
  <sheetFormatPr baseColWidth="10" defaultColWidth="14.5" defaultRowHeight="15" customHeight="1" x14ac:dyDescent="0.15"/>
  <cols>
    <col min="1" max="1" width="7.5" customWidth="1"/>
    <col min="2" max="2" width="45.5" customWidth="1"/>
    <col min="3" max="3" width="12.83203125" customWidth="1"/>
    <col min="4" max="4" width="19" customWidth="1"/>
    <col min="5" max="5" width="7.6640625" customWidth="1"/>
    <col min="6" max="6" width="21.5" customWidth="1"/>
  </cols>
  <sheetData>
    <row r="1" spans="1:15" ht="15.75" customHeight="1" x14ac:dyDescent="0.15">
      <c r="A1" s="1"/>
      <c r="B1" s="67"/>
      <c r="C1" s="67"/>
      <c r="D1" s="2"/>
      <c r="E1" s="1"/>
      <c r="F1" s="2"/>
      <c r="G1" s="67"/>
      <c r="H1" s="67"/>
      <c r="I1" s="67"/>
      <c r="J1" s="67"/>
      <c r="K1" s="67"/>
      <c r="L1" s="67"/>
      <c r="M1" s="67"/>
      <c r="N1" s="67"/>
      <c r="O1" s="67"/>
    </row>
    <row r="2" spans="1:15" ht="15.75" customHeight="1" x14ac:dyDescent="0.15">
      <c r="A2" s="1"/>
      <c r="B2" s="130" t="s">
        <v>0</v>
      </c>
      <c r="C2" s="131"/>
      <c r="D2" s="131"/>
      <c r="E2" s="1"/>
      <c r="F2" s="2"/>
      <c r="G2" s="67"/>
      <c r="H2" s="67"/>
      <c r="I2" s="67"/>
      <c r="J2" s="67"/>
      <c r="K2" s="67"/>
      <c r="L2" s="67"/>
      <c r="M2" s="67"/>
      <c r="N2" s="67"/>
      <c r="O2" s="67"/>
    </row>
    <row r="3" spans="1:15" ht="15.75" customHeight="1" x14ac:dyDescent="0.15">
      <c r="A3" s="1"/>
      <c r="B3" s="67"/>
      <c r="C3" s="68"/>
      <c r="D3" s="2"/>
      <c r="E3" s="1"/>
      <c r="F3" s="2"/>
      <c r="G3" s="67"/>
      <c r="H3" s="67"/>
      <c r="I3" s="67"/>
      <c r="J3" s="67"/>
      <c r="K3" s="67"/>
      <c r="L3" s="67"/>
      <c r="M3" s="67"/>
      <c r="N3" s="67"/>
      <c r="O3" s="67"/>
    </row>
    <row r="4" spans="1:15" ht="15.75" customHeight="1" x14ac:dyDescent="0.15">
      <c r="A4" s="1"/>
      <c r="B4" s="132" t="s">
        <v>265</v>
      </c>
      <c r="C4" s="131"/>
      <c r="D4" s="131"/>
      <c r="E4" s="1"/>
      <c r="F4" s="2"/>
      <c r="G4" s="67"/>
      <c r="H4" s="67"/>
      <c r="I4" s="67"/>
      <c r="J4" s="67"/>
      <c r="K4" s="67"/>
      <c r="L4" s="67"/>
      <c r="M4" s="67"/>
      <c r="N4" s="67"/>
      <c r="O4" s="67"/>
    </row>
    <row r="5" spans="1:15" ht="15.75" customHeight="1" x14ac:dyDescent="0.15">
      <c r="A5" s="1"/>
      <c r="B5" s="133" t="s">
        <v>1</v>
      </c>
      <c r="C5" s="131"/>
      <c r="D5" s="131"/>
      <c r="E5" s="1"/>
      <c r="F5" s="2"/>
      <c r="G5" s="67"/>
      <c r="H5" s="67"/>
      <c r="I5" s="67"/>
      <c r="J5" s="67"/>
      <c r="K5" s="67"/>
      <c r="L5" s="67"/>
      <c r="M5" s="67"/>
      <c r="N5" s="67"/>
      <c r="O5" s="67"/>
    </row>
    <row r="6" spans="1:15" ht="15.75" customHeight="1" x14ac:dyDescent="0.15">
      <c r="A6" s="1"/>
      <c r="B6" s="132" t="s">
        <v>266</v>
      </c>
      <c r="C6" s="131"/>
      <c r="D6" s="131"/>
      <c r="E6" s="1"/>
      <c r="F6" s="2"/>
      <c r="G6" s="67"/>
      <c r="H6" s="67"/>
      <c r="I6" s="67"/>
      <c r="J6" s="67"/>
      <c r="K6" s="67"/>
      <c r="L6" s="67"/>
      <c r="M6" s="67"/>
      <c r="N6" s="67"/>
      <c r="O6" s="67"/>
    </row>
    <row r="7" spans="1:15" ht="15.75" customHeight="1" x14ac:dyDescent="0.15">
      <c r="A7" s="1"/>
      <c r="B7" s="67"/>
      <c r="C7" s="67"/>
      <c r="D7" s="2"/>
      <c r="E7" s="1"/>
      <c r="F7" s="2"/>
      <c r="G7" s="67"/>
      <c r="H7" s="67"/>
      <c r="I7" s="67"/>
      <c r="J7" s="67"/>
      <c r="K7" s="67"/>
      <c r="L7" s="67"/>
      <c r="M7" s="67"/>
      <c r="N7" s="67"/>
      <c r="O7" s="67"/>
    </row>
    <row r="8" spans="1:15" ht="15.75" customHeight="1" x14ac:dyDescent="0.15">
      <c r="A8" s="28"/>
      <c r="B8" s="27"/>
      <c r="C8" s="27"/>
      <c r="D8" s="16"/>
      <c r="E8" s="28"/>
      <c r="F8" s="16"/>
      <c r="G8" s="27"/>
      <c r="H8" s="27"/>
      <c r="I8" s="27"/>
      <c r="J8" s="27"/>
      <c r="K8" s="27"/>
      <c r="L8" s="27"/>
      <c r="M8" s="27"/>
      <c r="N8" s="27"/>
      <c r="O8" s="27"/>
    </row>
    <row r="9" spans="1:15" ht="24" customHeight="1" x14ac:dyDescent="0.15">
      <c r="A9" s="126" t="s">
        <v>2</v>
      </c>
      <c r="B9" s="127"/>
      <c r="C9" s="127"/>
      <c r="D9" s="129"/>
      <c r="E9" s="28"/>
      <c r="F9" s="16"/>
      <c r="G9" s="27"/>
      <c r="H9" s="27"/>
      <c r="I9" s="27"/>
      <c r="J9" s="27"/>
      <c r="K9" s="27"/>
      <c r="L9" s="27"/>
      <c r="M9" s="27"/>
      <c r="N9" s="27"/>
      <c r="O9" s="27"/>
    </row>
    <row r="10" spans="1:15" ht="32" customHeight="1" x14ac:dyDescent="0.15">
      <c r="A10" s="126" t="s">
        <v>3</v>
      </c>
      <c r="B10" s="127"/>
      <c r="C10" s="3" t="s">
        <v>4</v>
      </c>
      <c r="D10" s="4" t="s">
        <v>5</v>
      </c>
      <c r="E10" s="28"/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.75" customHeight="1" x14ac:dyDescent="0.15">
      <c r="A11" s="5" t="s">
        <v>6</v>
      </c>
      <c r="B11" s="6" t="s">
        <v>7</v>
      </c>
      <c r="C11" s="72">
        <f>D33</f>
        <v>0</v>
      </c>
      <c r="D11" s="73">
        <f>F33</f>
        <v>0</v>
      </c>
      <c r="E11" s="28"/>
      <c r="F11" s="16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5.75" customHeight="1" x14ac:dyDescent="0.15">
      <c r="A12" s="8" t="s">
        <v>8</v>
      </c>
      <c r="B12" s="29" t="s">
        <v>9</v>
      </c>
      <c r="C12" s="74">
        <f>D84</f>
        <v>0</v>
      </c>
      <c r="D12" s="75">
        <f>F84</f>
        <v>0</v>
      </c>
      <c r="E12" s="28"/>
      <c r="F12" s="16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5.75" customHeight="1" x14ac:dyDescent="0.15">
      <c r="A13" s="8" t="s">
        <v>10</v>
      </c>
      <c r="B13" s="29" t="s">
        <v>11</v>
      </c>
      <c r="C13" s="74">
        <f>D100</f>
        <v>0</v>
      </c>
      <c r="D13" s="75">
        <f>F100</f>
        <v>0</v>
      </c>
      <c r="E13" s="28"/>
      <c r="F13" s="16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28" customHeight="1" x14ac:dyDescent="0.15">
      <c r="A14" s="8" t="s">
        <v>12</v>
      </c>
      <c r="B14" s="29" t="s">
        <v>13</v>
      </c>
      <c r="C14" s="74">
        <f>D111</f>
        <v>0</v>
      </c>
      <c r="D14" s="75">
        <f>F111</f>
        <v>0</v>
      </c>
      <c r="E14" s="28"/>
      <c r="F14" s="16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5.75" customHeight="1" x14ac:dyDescent="0.15">
      <c r="A15" s="10" t="s">
        <v>14</v>
      </c>
      <c r="B15" s="11" t="s">
        <v>15</v>
      </c>
      <c r="C15" s="74">
        <f>D118</f>
        <v>0</v>
      </c>
      <c r="D15" s="75">
        <f>F118</f>
        <v>0</v>
      </c>
      <c r="E15" s="28"/>
      <c r="F15" s="16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5.75" customHeight="1" x14ac:dyDescent="0.15">
      <c r="A16" s="12" t="s">
        <v>16</v>
      </c>
      <c r="B16" s="11" t="s">
        <v>17</v>
      </c>
      <c r="C16" s="74">
        <f>D133</f>
        <v>0</v>
      </c>
      <c r="D16" s="75">
        <f>F133</f>
        <v>0</v>
      </c>
      <c r="E16" s="28"/>
      <c r="F16" s="16"/>
      <c r="G16" s="13"/>
      <c r="H16" s="27"/>
      <c r="I16" s="27"/>
      <c r="J16" s="27"/>
      <c r="K16" s="27"/>
      <c r="L16" s="27"/>
      <c r="M16" s="27"/>
      <c r="N16" s="27"/>
      <c r="O16" s="27"/>
    </row>
    <row r="17" spans="1:15" ht="15.75" customHeight="1" x14ac:dyDescent="0.15">
      <c r="A17" s="10" t="s">
        <v>18</v>
      </c>
      <c r="B17" s="11" t="s">
        <v>19</v>
      </c>
      <c r="C17" s="74">
        <f>D157</f>
        <v>0</v>
      </c>
      <c r="D17" s="75">
        <f>F157</f>
        <v>0</v>
      </c>
      <c r="E17" s="28"/>
      <c r="F17" s="16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.75" customHeight="1" x14ac:dyDescent="0.15">
      <c r="A18" s="12" t="s">
        <v>20</v>
      </c>
      <c r="B18" s="11" t="s">
        <v>21</v>
      </c>
      <c r="C18" s="74">
        <f>D165</f>
        <v>0</v>
      </c>
      <c r="D18" s="75">
        <f>F165</f>
        <v>0</v>
      </c>
      <c r="E18" s="28"/>
      <c r="F18" s="16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5.75" customHeight="1" x14ac:dyDescent="0.15">
      <c r="A19" s="12" t="s">
        <v>22</v>
      </c>
      <c r="B19" s="14" t="s">
        <v>23</v>
      </c>
      <c r="C19" s="74">
        <f>D171</f>
        <v>0</v>
      </c>
      <c r="D19" s="75">
        <f>F171</f>
        <v>0</v>
      </c>
      <c r="E19" s="28"/>
      <c r="F19" s="16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4" x14ac:dyDescent="0.15">
      <c r="A20" s="128" t="s">
        <v>24</v>
      </c>
      <c r="B20" s="129"/>
      <c r="C20" s="76">
        <f t="shared" ref="C20:D20" si="0">SUM(C11:C19)</f>
        <v>0</v>
      </c>
      <c r="D20" s="77">
        <f t="shared" si="0"/>
        <v>0</v>
      </c>
      <c r="E20" s="28"/>
      <c r="F20" s="16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5.75" customHeight="1" x14ac:dyDescent="0.15">
      <c r="A21" s="8" t="s">
        <v>25</v>
      </c>
      <c r="B21" s="29" t="s">
        <v>26</v>
      </c>
      <c r="C21" s="78">
        <v>0.1</v>
      </c>
      <c r="D21" s="75">
        <f>D20*C21</f>
        <v>0</v>
      </c>
      <c r="E21" s="28"/>
      <c r="F21" s="16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.75" customHeight="1" x14ac:dyDescent="0.15">
      <c r="A22" s="121" t="s">
        <v>24</v>
      </c>
      <c r="B22" s="122"/>
      <c r="C22" s="123">
        <f>D20+D21</f>
        <v>0</v>
      </c>
      <c r="D22" s="122"/>
      <c r="E22" s="28"/>
      <c r="F22" s="16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5.75" customHeight="1" x14ac:dyDescent="0.15">
      <c r="A23" s="121" t="s">
        <v>27</v>
      </c>
      <c r="B23" s="122"/>
      <c r="C23" s="123">
        <f>C22*19%</f>
        <v>0</v>
      </c>
      <c r="D23" s="122"/>
      <c r="E23" s="28"/>
      <c r="F23" s="16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15">
      <c r="A24" s="124" t="s">
        <v>28</v>
      </c>
      <c r="B24" s="122"/>
      <c r="C24" s="125">
        <f>C22+C23</f>
        <v>0</v>
      </c>
      <c r="D24" s="122"/>
      <c r="E24" s="28"/>
      <c r="F24" s="16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5.75" customHeight="1" x14ac:dyDescent="0.15">
      <c r="A25" s="28"/>
      <c r="B25" s="27"/>
      <c r="C25" s="17"/>
      <c r="D25" s="16"/>
      <c r="E25" s="28"/>
      <c r="F25" s="16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.75" customHeight="1" x14ac:dyDescent="0.15">
      <c r="A26" s="28"/>
      <c r="B26" s="27"/>
      <c r="C26" s="18"/>
      <c r="D26" s="19"/>
      <c r="E26" s="20"/>
      <c r="F26" s="19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.75" customHeight="1" x14ac:dyDescent="0.15">
      <c r="A27" s="28"/>
      <c r="B27" s="27"/>
      <c r="C27" s="27"/>
      <c r="D27" s="16"/>
      <c r="E27" s="28"/>
      <c r="F27" s="16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42" customHeight="1" x14ac:dyDescent="0.15">
      <c r="A28" s="69" t="s">
        <v>6</v>
      </c>
      <c r="B28" s="21" t="s">
        <v>7</v>
      </c>
      <c r="C28" s="3" t="s">
        <v>29</v>
      </c>
      <c r="D28" s="22" t="s">
        <v>30</v>
      </c>
      <c r="E28" s="23" t="s">
        <v>267</v>
      </c>
      <c r="F28" s="4" t="s">
        <v>31</v>
      </c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5.75" customHeight="1" x14ac:dyDescent="0.15">
      <c r="A29" s="8" t="s">
        <v>32</v>
      </c>
      <c r="B29" s="29" t="s">
        <v>33</v>
      </c>
      <c r="C29" s="24"/>
      <c r="D29" s="25">
        <v>0</v>
      </c>
      <c r="E29" s="79">
        <v>0</v>
      </c>
      <c r="F29" s="9">
        <f>D29*E29</f>
        <v>0</v>
      </c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5.75" customHeight="1" x14ac:dyDescent="0.15">
      <c r="A30" s="8" t="s">
        <v>34</v>
      </c>
      <c r="B30" s="29" t="s">
        <v>35</v>
      </c>
      <c r="C30" s="27"/>
      <c r="D30" s="16">
        <v>0</v>
      </c>
      <c r="E30" s="79">
        <v>0</v>
      </c>
      <c r="F30" s="9">
        <f t="shared" ref="F30:F32" si="1">D30*E30</f>
        <v>0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5.75" customHeight="1" x14ac:dyDescent="0.15">
      <c r="A31" s="8" t="s">
        <v>36</v>
      </c>
      <c r="B31" s="29" t="s">
        <v>37</v>
      </c>
      <c r="C31" s="27"/>
      <c r="D31" s="16">
        <v>0</v>
      </c>
      <c r="E31" s="79">
        <v>0</v>
      </c>
      <c r="F31" s="9">
        <f t="shared" si="1"/>
        <v>0</v>
      </c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5.75" customHeight="1" x14ac:dyDescent="0.15">
      <c r="A32" s="34" t="s">
        <v>38</v>
      </c>
      <c r="B32" s="29" t="s">
        <v>39</v>
      </c>
      <c r="C32" s="27"/>
      <c r="D32" s="25">
        <v>0</v>
      </c>
      <c r="E32" s="79">
        <v>0</v>
      </c>
      <c r="F32" s="9">
        <f t="shared" si="1"/>
        <v>0</v>
      </c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5.75" customHeight="1" x14ac:dyDescent="0.15">
      <c r="A33" s="30"/>
      <c r="B33" s="3" t="s">
        <v>40</v>
      </c>
      <c r="C33" s="31"/>
      <c r="D33" s="32">
        <f>SUM(D29:D32)</f>
        <v>0</v>
      </c>
      <c r="E33" s="32"/>
      <c r="F33" s="15">
        <f>SUM(F29:F32)</f>
        <v>0</v>
      </c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5.75" customHeight="1" x14ac:dyDescent="0.15">
      <c r="A34" s="28"/>
      <c r="B34" s="27"/>
      <c r="C34" s="27"/>
      <c r="D34" s="16"/>
      <c r="E34" s="28"/>
      <c r="F34" s="16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5.75" customHeight="1" x14ac:dyDescent="0.15">
      <c r="A35" s="28"/>
      <c r="B35" s="27"/>
      <c r="C35" s="27"/>
      <c r="D35" s="16"/>
      <c r="E35" s="28"/>
      <c r="F35" s="16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38" customHeight="1" x14ac:dyDescent="0.15">
      <c r="A36" s="69" t="s">
        <v>8</v>
      </c>
      <c r="B36" s="21" t="s">
        <v>9</v>
      </c>
      <c r="C36" s="3" t="s">
        <v>29</v>
      </c>
      <c r="D36" s="22" t="s">
        <v>30</v>
      </c>
      <c r="E36" s="23" t="s">
        <v>267</v>
      </c>
      <c r="F36" s="4" t="s">
        <v>31</v>
      </c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5.75" customHeight="1" x14ac:dyDescent="0.15">
      <c r="A37" s="80" t="s">
        <v>41</v>
      </c>
      <c r="B37" s="81" t="s">
        <v>42</v>
      </c>
      <c r="C37" s="82"/>
      <c r="D37" s="82"/>
      <c r="E37" s="83"/>
      <c r="F37" s="84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 customHeight="1" x14ac:dyDescent="0.15">
      <c r="A38" s="34" t="s">
        <v>43</v>
      </c>
      <c r="B38" s="29" t="s">
        <v>44</v>
      </c>
      <c r="C38" s="27"/>
      <c r="D38" s="35">
        <v>0</v>
      </c>
      <c r="E38" s="28"/>
      <c r="F38" s="9">
        <f>D38*E38</f>
        <v>0</v>
      </c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5.75" customHeight="1" x14ac:dyDescent="0.15">
      <c r="A39" s="34" t="s">
        <v>45</v>
      </c>
      <c r="B39" s="29" t="s">
        <v>46</v>
      </c>
      <c r="C39" s="27"/>
      <c r="D39" s="35">
        <v>0</v>
      </c>
      <c r="E39" s="28"/>
      <c r="F39" s="9">
        <f t="shared" ref="F39:F84" si="2">D39*E39</f>
        <v>0</v>
      </c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5.75" customHeight="1" x14ac:dyDescent="0.15">
      <c r="A40" s="34" t="s">
        <v>47</v>
      </c>
      <c r="B40" s="29" t="s">
        <v>48</v>
      </c>
      <c r="C40" s="27"/>
      <c r="D40" s="35">
        <v>0</v>
      </c>
      <c r="E40" s="28"/>
      <c r="F40" s="9">
        <f t="shared" si="2"/>
        <v>0</v>
      </c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5.75" customHeight="1" x14ac:dyDescent="0.15">
      <c r="A41" s="34" t="s">
        <v>49</v>
      </c>
      <c r="B41" s="29" t="s">
        <v>50</v>
      </c>
      <c r="C41" s="27"/>
      <c r="D41" s="35">
        <v>0</v>
      </c>
      <c r="E41" s="28"/>
      <c r="F41" s="9">
        <f t="shared" si="2"/>
        <v>0</v>
      </c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5.75" customHeight="1" x14ac:dyDescent="0.15">
      <c r="A42" s="80" t="s">
        <v>51</v>
      </c>
      <c r="B42" s="81" t="s">
        <v>52</v>
      </c>
      <c r="C42" s="82"/>
      <c r="D42" s="85"/>
      <c r="E42" s="83"/>
      <c r="F42" s="84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.75" customHeight="1" x14ac:dyDescent="0.15">
      <c r="A43" s="34" t="s">
        <v>53</v>
      </c>
      <c r="B43" s="29" t="s">
        <v>54</v>
      </c>
      <c r="C43" s="27"/>
      <c r="D43" s="35">
        <v>0</v>
      </c>
      <c r="E43" s="28"/>
      <c r="F43" s="9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5.75" customHeight="1" x14ac:dyDescent="0.15">
      <c r="A44" s="34" t="s">
        <v>55</v>
      </c>
      <c r="B44" s="29" t="s">
        <v>56</v>
      </c>
      <c r="C44" s="27"/>
      <c r="D44" s="35">
        <v>0</v>
      </c>
      <c r="E44" s="28"/>
      <c r="F44" s="9">
        <f t="shared" si="2"/>
        <v>0</v>
      </c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5.75" customHeight="1" x14ac:dyDescent="0.15">
      <c r="A45" s="34" t="s">
        <v>57</v>
      </c>
      <c r="B45" s="29" t="s">
        <v>58</v>
      </c>
      <c r="C45" s="24"/>
      <c r="D45" s="35">
        <v>0</v>
      </c>
      <c r="E45" s="26"/>
      <c r="F45" s="9">
        <f t="shared" si="2"/>
        <v>0</v>
      </c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5.75" customHeight="1" x14ac:dyDescent="0.15">
      <c r="A46" s="34" t="s">
        <v>59</v>
      </c>
      <c r="B46" s="29" t="s">
        <v>60</v>
      </c>
      <c r="C46" s="27"/>
      <c r="D46" s="35">
        <v>0</v>
      </c>
      <c r="E46" s="28"/>
      <c r="F46" s="9">
        <f t="shared" si="2"/>
        <v>0</v>
      </c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5.75" customHeight="1" x14ac:dyDescent="0.15">
      <c r="A47" s="34" t="s">
        <v>61</v>
      </c>
      <c r="B47" s="29" t="s">
        <v>62</v>
      </c>
      <c r="C47" s="27"/>
      <c r="D47" s="35">
        <v>0</v>
      </c>
      <c r="E47" s="28"/>
      <c r="F47" s="9">
        <f t="shared" si="2"/>
        <v>0</v>
      </c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5.75" customHeight="1" x14ac:dyDescent="0.15">
      <c r="A48" s="80" t="s">
        <v>63</v>
      </c>
      <c r="B48" s="81" t="s">
        <v>64</v>
      </c>
      <c r="C48" s="82"/>
      <c r="D48" s="85"/>
      <c r="E48" s="83"/>
      <c r="F48" s="84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5.75" customHeight="1" x14ac:dyDescent="0.15">
      <c r="A49" s="34" t="s">
        <v>65</v>
      </c>
      <c r="B49" s="29" t="s">
        <v>66</v>
      </c>
      <c r="C49" s="24"/>
      <c r="D49" s="35">
        <v>0</v>
      </c>
      <c r="E49" s="28"/>
      <c r="F49" s="9">
        <f t="shared" si="2"/>
        <v>0</v>
      </c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5.75" customHeight="1" x14ac:dyDescent="0.15">
      <c r="A50" s="34" t="s">
        <v>67</v>
      </c>
      <c r="B50" s="29" t="s">
        <v>68</v>
      </c>
      <c r="C50" s="24"/>
      <c r="D50" s="35">
        <v>0</v>
      </c>
      <c r="E50" s="28"/>
      <c r="F50" s="9">
        <f t="shared" si="2"/>
        <v>0</v>
      </c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5.75" customHeight="1" x14ac:dyDescent="0.15">
      <c r="A51" s="34" t="s">
        <v>69</v>
      </c>
      <c r="B51" s="36" t="s">
        <v>70</v>
      </c>
      <c r="C51" s="27"/>
      <c r="D51" s="35">
        <v>0</v>
      </c>
      <c r="E51" s="28"/>
      <c r="F51" s="9">
        <f t="shared" si="2"/>
        <v>0</v>
      </c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5.75" customHeight="1" x14ac:dyDescent="0.15">
      <c r="A52" s="34" t="s">
        <v>71</v>
      </c>
      <c r="B52" s="29" t="s">
        <v>72</v>
      </c>
      <c r="C52" s="24"/>
      <c r="D52" s="35">
        <v>0</v>
      </c>
      <c r="E52" s="28"/>
      <c r="F52" s="9">
        <f t="shared" si="2"/>
        <v>0</v>
      </c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.75" customHeight="1" x14ac:dyDescent="0.15">
      <c r="A53" s="34" t="s">
        <v>73</v>
      </c>
      <c r="B53" s="29" t="s">
        <v>74</v>
      </c>
      <c r="C53" s="27"/>
      <c r="D53" s="35">
        <v>0</v>
      </c>
      <c r="E53" s="28"/>
      <c r="F53" s="9">
        <f t="shared" si="2"/>
        <v>0</v>
      </c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.75" customHeight="1" x14ac:dyDescent="0.15">
      <c r="A54" s="34" t="s">
        <v>75</v>
      </c>
      <c r="B54" s="29" t="s">
        <v>76</v>
      </c>
      <c r="C54" s="27"/>
      <c r="D54" s="35">
        <v>0</v>
      </c>
      <c r="E54" s="28"/>
      <c r="F54" s="9">
        <f t="shared" si="2"/>
        <v>0</v>
      </c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.75" customHeight="1" x14ac:dyDescent="0.15">
      <c r="A55" s="80" t="s">
        <v>77</v>
      </c>
      <c r="B55" s="81" t="s">
        <v>78</v>
      </c>
      <c r="C55" s="82"/>
      <c r="D55" s="85"/>
      <c r="E55" s="83"/>
      <c r="F55" s="84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 customHeight="1" x14ac:dyDescent="0.15">
      <c r="A56" s="34" t="s">
        <v>79</v>
      </c>
      <c r="B56" s="29" t="s">
        <v>80</v>
      </c>
      <c r="C56" s="27"/>
      <c r="D56" s="35">
        <v>0</v>
      </c>
      <c r="E56" s="26"/>
      <c r="F56" s="9">
        <f t="shared" si="2"/>
        <v>0</v>
      </c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5.75" customHeight="1" x14ac:dyDescent="0.15">
      <c r="A57" s="34" t="s">
        <v>81</v>
      </c>
      <c r="B57" s="29" t="s">
        <v>82</v>
      </c>
      <c r="C57" s="27"/>
      <c r="D57" s="35">
        <v>0</v>
      </c>
      <c r="E57" s="26"/>
      <c r="F57" s="9">
        <f t="shared" si="2"/>
        <v>0</v>
      </c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 customHeight="1" x14ac:dyDescent="0.15">
      <c r="A58" s="34" t="s">
        <v>83</v>
      </c>
      <c r="B58" s="29" t="s">
        <v>84</v>
      </c>
      <c r="C58" s="24"/>
      <c r="D58" s="35">
        <v>0</v>
      </c>
      <c r="E58" s="26"/>
      <c r="F58" s="9">
        <f t="shared" si="2"/>
        <v>0</v>
      </c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5.75" customHeight="1" x14ac:dyDescent="0.15">
      <c r="A59" s="34" t="s">
        <v>85</v>
      </c>
      <c r="B59" s="29" t="s">
        <v>86</v>
      </c>
      <c r="C59" s="27"/>
      <c r="D59" s="35">
        <v>0</v>
      </c>
      <c r="E59" s="28"/>
      <c r="F59" s="9">
        <f t="shared" si="2"/>
        <v>0</v>
      </c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5.75" customHeight="1" x14ac:dyDescent="0.15">
      <c r="A60" s="34" t="s">
        <v>87</v>
      </c>
      <c r="B60" s="29" t="s">
        <v>88</v>
      </c>
      <c r="C60" s="27"/>
      <c r="D60" s="35">
        <v>0</v>
      </c>
      <c r="E60" s="28"/>
      <c r="F60" s="9">
        <f t="shared" si="2"/>
        <v>0</v>
      </c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5.75" customHeight="1" x14ac:dyDescent="0.15">
      <c r="A61" s="34" t="s">
        <v>89</v>
      </c>
      <c r="B61" s="29" t="s">
        <v>90</v>
      </c>
      <c r="C61" s="27"/>
      <c r="D61" s="35">
        <v>0</v>
      </c>
      <c r="E61" s="28"/>
      <c r="F61" s="9">
        <f t="shared" si="2"/>
        <v>0</v>
      </c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5.75" customHeight="1" x14ac:dyDescent="0.15">
      <c r="A62" s="34" t="s">
        <v>91</v>
      </c>
      <c r="B62" s="29" t="s">
        <v>92</v>
      </c>
      <c r="C62" s="27"/>
      <c r="D62" s="35">
        <v>0</v>
      </c>
      <c r="E62" s="26"/>
      <c r="F62" s="9">
        <f t="shared" si="2"/>
        <v>0</v>
      </c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5.75" customHeight="1" x14ac:dyDescent="0.15">
      <c r="A63" s="34" t="s">
        <v>93</v>
      </c>
      <c r="B63" s="29" t="s">
        <v>94</v>
      </c>
      <c r="C63" s="27"/>
      <c r="D63" s="35">
        <v>0</v>
      </c>
      <c r="E63" s="28"/>
      <c r="F63" s="9">
        <f t="shared" si="2"/>
        <v>0</v>
      </c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5.75" customHeight="1" x14ac:dyDescent="0.15">
      <c r="A64" s="80" t="s">
        <v>95</v>
      </c>
      <c r="B64" s="81" t="s">
        <v>96</v>
      </c>
      <c r="C64" s="82"/>
      <c r="D64" s="85"/>
      <c r="E64" s="83"/>
      <c r="F64" s="84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5.75" customHeight="1" x14ac:dyDescent="0.15">
      <c r="A65" s="34" t="s">
        <v>97</v>
      </c>
      <c r="B65" s="29" t="s">
        <v>98</v>
      </c>
      <c r="C65" s="24"/>
      <c r="D65" s="35">
        <v>0</v>
      </c>
      <c r="E65" s="26"/>
      <c r="F65" s="9">
        <f t="shared" si="2"/>
        <v>0</v>
      </c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5.75" customHeight="1" x14ac:dyDescent="0.15">
      <c r="A66" s="34" t="s">
        <v>99</v>
      </c>
      <c r="B66" s="29" t="s">
        <v>100</v>
      </c>
      <c r="C66" s="27"/>
      <c r="D66" s="35">
        <v>0</v>
      </c>
      <c r="E66" s="28"/>
      <c r="F66" s="9">
        <f t="shared" si="2"/>
        <v>0</v>
      </c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5.75" customHeight="1" x14ac:dyDescent="0.15">
      <c r="A67" s="34" t="s">
        <v>101</v>
      </c>
      <c r="B67" s="29" t="s">
        <v>102</v>
      </c>
      <c r="C67" s="27"/>
      <c r="D67" s="35">
        <v>0</v>
      </c>
      <c r="E67" s="28"/>
      <c r="F67" s="9">
        <f t="shared" si="2"/>
        <v>0</v>
      </c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5.75" customHeight="1" x14ac:dyDescent="0.15">
      <c r="A68" s="34" t="s">
        <v>103</v>
      </c>
      <c r="B68" s="29" t="s">
        <v>104</v>
      </c>
      <c r="C68" s="27"/>
      <c r="D68" s="35">
        <v>0</v>
      </c>
      <c r="E68" s="28"/>
      <c r="F68" s="9">
        <f t="shared" si="2"/>
        <v>0</v>
      </c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5.75" customHeight="1" x14ac:dyDescent="0.15">
      <c r="A69" s="34" t="s">
        <v>105</v>
      </c>
      <c r="B69" s="29" t="s">
        <v>106</v>
      </c>
      <c r="C69" s="24"/>
      <c r="D69" s="35">
        <v>0</v>
      </c>
      <c r="E69" s="26"/>
      <c r="F69" s="9">
        <f t="shared" si="2"/>
        <v>0</v>
      </c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5.75" customHeight="1" x14ac:dyDescent="0.15">
      <c r="A70" s="34" t="s">
        <v>107</v>
      </c>
      <c r="B70" s="29" t="s">
        <v>108</v>
      </c>
      <c r="C70" s="27"/>
      <c r="D70" s="35">
        <v>0</v>
      </c>
      <c r="E70" s="28"/>
      <c r="F70" s="9">
        <f t="shared" si="2"/>
        <v>0</v>
      </c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5.75" customHeight="1" x14ac:dyDescent="0.15">
      <c r="A71" s="34" t="s">
        <v>109</v>
      </c>
      <c r="B71" s="29" t="s">
        <v>110</v>
      </c>
      <c r="C71" s="27"/>
      <c r="D71" s="35">
        <v>0</v>
      </c>
      <c r="E71" s="28"/>
      <c r="F71" s="9">
        <f t="shared" si="2"/>
        <v>0</v>
      </c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5.75" customHeight="1" x14ac:dyDescent="0.15">
      <c r="A72" s="34" t="s">
        <v>111</v>
      </c>
      <c r="B72" s="29" t="s">
        <v>112</v>
      </c>
      <c r="C72" s="27"/>
      <c r="D72" s="35">
        <v>0</v>
      </c>
      <c r="E72" s="28"/>
      <c r="F72" s="9">
        <f t="shared" si="2"/>
        <v>0</v>
      </c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5.75" customHeight="1" x14ac:dyDescent="0.15">
      <c r="A73" s="34" t="s">
        <v>113</v>
      </c>
      <c r="B73" s="29" t="s">
        <v>114</v>
      </c>
      <c r="C73" s="27"/>
      <c r="D73" s="35">
        <v>0</v>
      </c>
      <c r="E73" s="28"/>
      <c r="F73" s="9">
        <f t="shared" si="2"/>
        <v>0</v>
      </c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5.75" customHeight="1" x14ac:dyDescent="0.15">
      <c r="A74" s="34" t="s">
        <v>115</v>
      </c>
      <c r="B74" s="29" t="s">
        <v>116</v>
      </c>
      <c r="C74" s="24"/>
      <c r="D74" s="35">
        <v>0</v>
      </c>
      <c r="E74" s="26"/>
      <c r="F74" s="9">
        <f t="shared" si="2"/>
        <v>0</v>
      </c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5.75" customHeight="1" x14ac:dyDescent="0.15">
      <c r="A75" s="34" t="s">
        <v>117</v>
      </c>
      <c r="B75" s="29" t="s">
        <v>118</v>
      </c>
      <c r="C75" s="27"/>
      <c r="D75" s="35">
        <v>0</v>
      </c>
      <c r="E75" s="28"/>
      <c r="F75" s="9">
        <f t="shared" si="2"/>
        <v>0</v>
      </c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5.75" customHeight="1" x14ac:dyDescent="0.15">
      <c r="A76" s="34" t="s">
        <v>119</v>
      </c>
      <c r="B76" s="29" t="s">
        <v>120</v>
      </c>
      <c r="C76" s="24"/>
      <c r="D76" s="35">
        <v>0</v>
      </c>
      <c r="E76" s="26"/>
      <c r="F76" s="9">
        <f t="shared" si="2"/>
        <v>0</v>
      </c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5.75" customHeight="1" x14ac:dyDescent="0.15">
      <c r="A77" s="34" t="s">
        <v>121</v>
      </c>
      <c r="B77" s="29" t="s">
        <v>122</v>
      </c>
      <c r="C77" s="27"/>
      <c r="D77" s="35">
        <v>0</v>
      </c>
      <c r="E77" s="28"/>
      <c r="F77" s="9">
        <f t="shared" si="2"/>
        <v>0</v>
      </c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5.75" customHeight="1" x14ac:dyDescent="0.15">
      <c r="A78" s="80" t="s">
        <v>123</v>
      </c>
      <c r="B78" s="81" t="s">
        <v>124</v>
      </c>
      <c r="C78" s="82"/>
      <c r="D78" s="85"/>
      <c r="E78" s="83"/>
      <c r="F78" s="84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5.75" customHeight="1" x14ac:dyDescent="0.15">
      <c r="A79" s="34" t="s">
        <v>125</v>
      </c>
      <c r="B79" s="29" t="s">
        <v>126</v>
      </c>
      <c r="C79" s="27"/>
      <c r="D79" s="35">
        <v>0</v>
      </c>
      <c r="E79" s="26"/>
      <c r="F79" s="9">
        <f t="shared" si="2"/>
        <v>0</v>
      </c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5.75" customHeight="1" x14ac:dyDescent="0.15">
      <c r="A80" s="34" t="s">
        <v>127</v>
      </c>
      <c r="B80" s="29" t="s">
        <v>128</v>
      </c>
      <c r="C80" s="27"/>
      <c r="D80" s="35">
        <v>0</v>
      </c>
      <c r="E80" s="28"/>
      <c r="F80" s="9">
        <f t="shared" si="2"/>
        <v>0</v>
      </c>
      <c r="G80" s="17"/>
      <c r="H80" s="27"/>
      <c r="I80" s="27"/>
      <c r="J80" s="27"/>
      <c r="K80" s="27"/>
      <c r="L80" s="27"/>
      <c r="M80" s="27"/>
      <c r="N80" s="27"/>
      <c r="O80" s="27"/>
    </row>
    <row r="81" spans="1:15" ht="15.75" customHeight="1" x14ac:dyDescent="0.15">
      <c r="A81" s="34" t="s">
        <v>129</v>
      </c>
      <c r="B81" s="29" t="s">
        <v>130</v>
      </c>
      <c r="C81" s="27"/>
      <c r="D81" s="35">
        <v>0</v>
      </c>
      <c r="E81" s="28"/>
      <c r="F81" s="9">
        <f t="shared" si="2"/>
        <v>0</v>
      </c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.75" customHeight="1" x14ac:dyDescent="0.15">
      <c r="A82" s="34" t="s">
        <v>131</v>
      </c>
      <c r="B82" s="29" t="s">
        <v>132</v>
      </c>
      <c r="C82" s="27"/>
      <c r="D82" s="35">
        <v>0</v>
      </c>
      <c r="E82" s="28"/>
      <c r="F82" s="9">
        <f t="shared" si="2"/>
        <v>0</v>
      </c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.75" customHeight="1" x14ac:dyDescent="0.15">
      <c r="A83" s="34" t="s">
        <v>133</v>
      </c>
      <c r="B83" s="29" t="s">
        <v>132</v>
      </c>
      <c r="C83" s="27"/>
      <c r="D83" s="35">
        <v>0</v>
      </c>
      <c r="E83" s="28"/>
      <c r="F83" s="9">
        <f t="shared" si="2"/>
        <v>0</v>
      </c>
      <c r="G83" s="17"/>
      <c r="H83" s="27"/>
      <c r="I83" s="27"/>
      <c r="J83" s="27"/>
      <c r="K83" s="27"/>
      <c r="L83" s="27"/>
      <c r="M83" s="27"/>
      <c r="N83" s="27"/>
      <c r="O83" s="27"/>
    </row>
    <row r="84" spans="1:15" ht="15.75" customHeight="1" x14ac:dyDescent="0.15">
      <c r="A84" s="37" t="s">
        <v>134</v>
      </c>
      <c r="B84" s="29" t="s">
        <v>130</v>
      </c>
      <c r="C84" s="27"/>
      <c r="D84" s="35">
        <v>0</v>
      </c>
      <c r="E84" s="28"/>
      <c r="F84" s="9">
        <f t="shared" si="2"/>
        <v>0</v>
      </c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.75" customHeight="1" x14ac:dyDescent="0.15">
      <c r="A85" s="30"/>
      <c r="B85" s="3" t="s">
        <v>40</v>
      </c>
      <c r="C85" s="31"/>
      <c r="D85" s="32">
        <f>SUM(D37:D84)</f>
        <v>0</v>
      </c>
      <c r="E85" s="32"/>
      <c r="F85" s="15">
        <f>SUM(F37:F84)</f>
        <v>0</v>
      </c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5.75" customHeight="1" x14ac:dyDescent="0.15">
      <c r="A86" s="28"/>
      <c r="B86" s="64"/>
      <c r="C86" s="27"/>
      <c r="D86" s="16"/>
      <c r="E86" s="28"/>
      <c r="F86" s="16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.75" customHeight="1" x14ac:dyDescent="0.15">
      <c r="A87" s="28"/>
      <c r="B87" s="64"/>
      <c r="C87" s="27"/>
      <c r="D87" s="16"/>
      <c r="E87" s="28"/>
      <c r="F87" s="16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28" customHeight="1" x14ac:dyDescent="0.15">
      <c r="A88" s="69" t="s">
        <v>10</v>
      </c>
      <c r="B88" s="3" t="s">
        <v>11</v>
      </c>
      <c r="C88" s="38" t="s">
        <v>29</v>
      </c>
      <c r="D88" s="39" t="s">
        <v>30</v>
      </c>
      <c r="E88" s="40" t="s">
        <v>267</v>
      </c>
      <c r="F88" s="41" t="s">
        <v>31</v>
      </c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5.75" customHeight="1" x14ac:dyDescent="0.15">
      <c r="A89" s="86" t="s">
        <v>135</v>
      </c>
      <c r="B89" s="87" t="s">
        <v>136</v>
      </c>
      <c r="C89" s="88"/>
      <c r="D89" s="89"/>
      <c r="E89" s="90"/>
      <c r="F89" s="91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.75" customHeight="1" x14ac:dyDescent="0.15">
      <c r="A90" s="8" t="s">
        <v>137</v>
      </c>
      <c r="B90" s="59" t="s">
        <v>138</v>
      </c>
      <c r="C90" s="42"/>
      <c r="D90" s="25">
        <v>0</v>
      </c>
      <c r="E90" s="79"/>
      <c r="F90" s="9">
        <f>D90*E90</f>
        <v>0</v>
      </c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.75" customHeight="1" x14ac:dyDescent="0.15">
      <c r="A91" s="8" t="s">
        <v>139</v>
      </c>
      <c r="B91" s="59" t="s">
        <v>140</v>
      </c>
      <c r="C91" s="42"/>
      <c r="D91" s="25">
        <v>0</v>
      </c>
      <c r="E91" s="79"/>
      <c r="F91" s="9">
        <f t="shared" ref="F91:F100" si="3">D91*E91</f>
        <v>0</v>
      </c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.75" customHeight="1" x14ac:dyDescent="0.15">
      <c r="A92" s="8" t="s">
        <v>141</v>
      </c>
      <c r="B92" s="59" t="s">
        <v>142</v>
      </c>
      <c r="C92" s="42"/>
      <c r="D92" s="25">
        <v>0</v>
      </c>
      <c r="E92" s="79"/>
      <c r="F92" s="9">
        <f t="shared" si="3"/>
        <v>0</v>
      </c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30" customHeight="1" x14ac:dyDescent="0.15">
      <c r="A93" s="8" t="s">
        <v>143</v>
      </c>
      <c r="B93" s="59" t="s">
        <v>144</v>
      </c>
      <c r="C93" s="42"/>
      <c r="D93" s="25">
        <v>0</v>
      </c>
      <c r="E93" s="79"/>
      <c r="F93" s="9">
        <f t="shared" si="3"/>
        <v>0</v>
      </c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.75" customHeight="1" x14ac:dyDescent="0.15">
      <c r="A94" s="8" t="s">
        <v>145</v>
      </c>
      <c r="B94" s="59" t="s">
        <v>146</v>
      </c>
      <c r="C94" s="42"/>
      <c r="D94" s="25">
        <v>0</v>
      </c>
      <c r="E94" s="79"/>
      <c r="F94" s="9">
        <f t="shared" si="3"/>
        <v>0</v>
      </c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.75" customHeight="1" x14ac:dyDescent="0.15">
      <c r="A95" s="8" t="s">
        <v>147</v>
      </c>
      <c r="B95" s="59" t="s">
        <v>148</v>
      </c>
      <c r="C95" s="42"/>
      <c r="D95" s="25">
        <v>0</v>
      </c>
      <c r="E95" s="79"/>
      <c r="F95" s="9">
        <f t="shared" si="3"/>
        <v>0</v>
      </c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.75" customHeight="1" x14ac:dyDescent="0.15">
      <c r="A96" s="8" t="s">
        <v>149</v>
      </c>
      <c r="B96" s="59" t="s">
        <v>150</v>
      </c>
      <c r="C96" s="42"/>
      <c r="D96" s="25">
        <v>0</v>
      </c>
      <c r="E96" s="79"/>
      <c r="F96" s="9">
        <f t="shared" si="3"/>
        <v>0</v>
      </c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32" customHeight="1" x14ac:dyDescent="0.15">
      <c r="A97" s="8" t="s">
        <v>151</v>
      </c>
      <c r="B97" s="59" t="s">
        <v>152</v>
      </c>
      <c r="C97" s="42"/>
      <c r="D97" s="25">
        <v>0</v>
      </c>
      <c r="E97" s="79"/>
      <c r="F97" s="9">
        <f t="shared" si="3"/>
        <v>0</v>
      </c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.75" customHeight="1" x14ac:dyDescent="0.15">
      <c r="A98" s="33" t="s">
        <v>153</v>
      </c>
      <c r="B98" s="43" t="s">
        <v>154</v>
      </c>
      <c r="C98" s="42"/>
      <c r="D98" s="25">
        <v>0</v>
      </c>
      <c r="E98" s="79"/>
      <c r="F98" s="9">
        <f t="shared" si="3"/>
        <v>0</v>
      </c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.75" customHeight="1" x14ac:dyDescent="0.15">
      <c r="A99" s="34" t="s">
        <v>155</v>
      </c>
      <c r="B99" s="59" t="s">
        <v>156</v>
      </c>
      <c r="C99" s="42"/>
      <c r="D99" s="25">
        <v>0</v>
      </c>
      <c r="E99" s="79"/>
      <c r="F99" s="9">
        <f t="shared" si="3"/>
        <v>0</v>
      </c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.75" customHeight="1" x14ac:dyDescent="0.15">
      <c r="A100" s="34" t="s">
        <v>157</v>
      </c>
      <c r="B100" s="92" t="s">
        <v>158</v>
      </c>
      <c r="C100" s="42"/>
      <c r="D100" s="25">
        <v>0</v>
      </c>
      <c r="E100" s="79"/>
      <c r="F100" s="9">
        <f t="shared" si="3"/>
        <v>0</v>
      </c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.75" customHeight="1" x14ac:dyDescent="0.15">
      <c r="A101" s="93"/>
      <c r="B101" s="94" t="s">
        <v>40</v>
      </c>
      <c r="C101" s="95"/>
      <c r="D101" s="96">
        <f>SUM(D89:D100)</f>
        <v>0</v>
      </c>
      <c r="E101" s="96"/>
      <c r="F101" s="97">
        <f>SUM(F89:F100)</f>
        <v>0</v>
      </c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.75" customHeight="1" x14ac:dyDescent="0.15">
      <c r="A102" s="28"/>
      <c r="B102" s="27"/>
      <c r="C102" s="27"/>
      <c r="D102" s="16"/>
      <c r="E102" s="28"/>
      <c r="F102" s="16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5.75" customHeight="1" x14ac:dyDescent="0.15">
      <c r="A103" s="27"/>
      <c r="B103" s="27"/>
      <c r="C103" s="27"/>
      <c r="D103" s="16"/>
      <c r="E103" s="28"/>
      <c r="F103" s="16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37" customHeight="1" x14ac:dyDescent="0.15">
      <c r="A104" s="69" t="s">
        <v>12</v>
      </c>
      <c r="B104" s="21" t="s">
        <v>13</v>
      </c>
      <c r="C104" s="3" t="s">
        <v>29</v>
      </c>
      <c r="D104" s="22" t="s">
        <v>30</v>
      </c>
      <c r="E104" s="23" t="s">
        <v>267</v>
      </c>
      <c r="F104" s="4" t="s">
        <v>31</v>
      </c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29" customHeight="1" x14ac:dyDescent="0.15">
      <c r="A105" s="34" t="s">
        <v>159</v>
      </c>
      <c r="B105" s="29" t="s">
        <v>160</v>
      </c>
      <c r="C105" s="27"/>
      <c r="D105" s="25">
        <v>0</v>
      </c>
      <c r="E105" s="28"/>
      <c r="F105" s="9">
        <f>D105*E105</f>
        <v>0</v>
      </c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29" customHeight="1" x14ac:dyDescent="0.15">
      <c r="A106" s="34" t="s">
        <v>161</v>
      </c>
      <c r="B106" s="29" t="s">
        <v>162</v>
      </c>
      <c r="C106" s="27"/>
      <c r="D106" s="25">
        <v>0</v>
      </c>
      <c r="E106" s="28"/>
      <c r="F106" s="9">
        <f t="shared" ref="F106:F111" si="4">D106*E106</f>
        <v>0</v>
      </c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7" customHeight="1" x14ac:dyDescent="0.15">
      <c r="A107" s="34" t="s">
        <v>163</v>
      </c>
      <c r="B107" s="29" t="s">
        <v>164</v>
      </c>
      <c r="C107" s="24"/>
      <c r="D107" s="25">
        <v>0</v>
      </c>
      <c r="E107" s="26"/>
      <c r="F107" s="9">
        <f t="shared" si="4"/>
        <v>0</v>
      </c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7" customHeight="1" x14ac:dyDescent="0.15">
      <c r="A108" s="34" t="s">
        <v>165</v>
      </c>
      <c r="B108" s="29" t="s">
        <v>166</v>
      </c>
      <c r="C108" s="24"/>
      <c r="D108" s="25">
        <v>0</v>
      </c>
      <c r="E108" s="26"/>
      <c r="F108" s="9">
        <f t="shared" si="4"/>
        <v>0</v>
      </c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7" customHeight="1" x14ac:dyDescent="0.15">
      <c r="A109" s="34" t="s">
        <v>167</v>
      </c>
      <c r="B109" s="29" t="s">
        <v>168</v>
      </c>
      <c r="C109" s="24"/>
      <c r="D109" s="25">
        <v>0</v>
      </c>
      <c r="E109" s="26"/>
      <c r="F109" s="9">
        <f t="shared" si="4"/>
        <v>0</v>
      </c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7" customHeight="1" x14ac:dyDescent="0.15">
      <c r="A110" s="34" t="s">
        <v>169</v>
      </c>
      <c r="B110" s="29" t="s">
        <v>170</v>
      </c>
      <c r="C110" s="27"/>
      <c r="D110" s="25">
        <v>0</v>
      </c>
      <c r="E110" s="28"/>
      <c r="F110" s="9">
        <f t="shared" si="4"/>
        <v>0</v>
      </c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7" customHeight="1" x14ac:dyDescent="0.15">
      <c r="A111" s="37" t="s">
        <v>171</v>
      </c>
      <c r="B111" s="63" t="s">
        <v>172</v>
      </c>
      <c r="C111" s="27"/>
      <c r="D111" s="25">
        <v>0</v>
      </c>
      <c r="E111" s="28"/>
      <c r="F111" s="9">
        <f t="shared" si="4"/>
        <v>0</v>
      </c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.75" customHeight="1" x14ac:dyDescent="0.15">
      <c r="A112" s="45"/>
      <c r="B112" s="3" t="s">
        <v>40</v>
      </c>
      <c r="C112" s="31"/>
      <c r="D112" s="46">
        <f>SUM(D105:D111)</f>
        <v>0</v>
      </c>
      <c r="E112" s="46"/>
      <c r="F112" s="47">
        <f>SUM(F105:F111)</f>
        <v>0</v>
      </c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.75" customHeight="1" x14ac:dyDescent="0.15">
      <c r="A113" s="48"/>
      <c r="B113" s="64"/>
      <c r="C113" s="27"/>
      <c r="D113" s="16"/>
      <c r="E113" s="28"/>
      <c r="F113" s="16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.75" customHeight="1" x14ac:dyDescent="0.15">
      <c r="A114" s="48"/>
      <c r="B114" s="64"/>
      <c r="C114" s="27"/>
      <c r="D114" s="16"/>
      <c r="E114" s="28"/>
      <c r="F114" s="16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32" customHeight="1" x14ac:dyDescent="0.15">
      <c r="A115" s="49" t="s">
        <v>14</v>
      </c>
      <c r="B115" s="50" t="s">
        <v>15</v>
      </c>
      <c r="C115" s="38" t="s">
        <v>29</v>
      </c>
      <c r="D115" s="39" t="s">
        <v>30</v>
      </c>
      <c r="E115" s="40" t="s">
        <v>267</v>
      </c>
      <c r="F115" s="41" t="s">
        <v>31</v>
      </c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.75" customHeight="1" x14ac:dyDescent="0.15">
      <c r="A116" s="51" t="s">
        <v>173</v>
      </c>
      <c r="B116" s="52" t="s">
        <v>174</v>
      </c>
      <c r="C116" s="100"/>
      <c r="D116" s="101">
        <v>0</v>
      </c>
      <c r="E116" s="102"/>
      <c r="F116" s="103">
        <f t="shared" ref="F116:F118" si="5">D116*E116</f>
        <v>0</v>
      </c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.75" customHeight="1" x14ac:dyDescent="0.15">
      <c r="A117" s="34" t="s">
        <v>175</v>
      </c>
      <c r="B117" s="59" t="s">
        <v>176</v>
      </c>
      <c r="C117" s="104"/>
      <c r="D117" s="99">
        <v>0</v>
      </c>
      <c r="E117" s="98"/>
      <c r="F117" s="105">
        <f t="shared" si="5"/>
        <v>0</v>
      </c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.75" customHeight="1" x14ac:dyDescent="0.15">
      <c r="A118" s="8" t="s">
        <v>177</v>
      </c>
      <c r="B118" s="92" t="s">
        <v>178</v>
      </c>
      <c r="C118" s="106"/>
      <c r="D118" s="99">
        <v>0</v>
      </c>
      <c r="E118" s="98"/>
      <c r="F118" s="105">
        <f t="shared" si="5"/>
        <v>0</v>
      </c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.75" customHeight="1" x14ac:dyDescent="0.15">
      <c r="A119" s="93"/>
      <c r="B119" s="94" t="s">
        <v>40</v>
      </c>
      <c r="C119" s="95"/>
      <c r="D119" s="96">
        <f>SUM(D116:D118)</f>
        <v>0</v>
      </c>
      <c r="E119" s="107"/>
      <c r="F119" s="97">
        <f>SUM(F116:F118)</f>
        <v>0</v>
      </c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.75" customHeight="1" x14ac:dyDescent="0.15">
      <c r="A120" s="28"/>
      <c r="B120" s="64"/>
      <c r="C120" s="27"/>
      <c r="D120" s="16"/>
      <c r="E120" s="28"/>
      <c r="F120" s="16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.75" customHeight="1" x14ac:dyDescent="0.15">
      <c r="A121" s="27"/>
      <c r="B121" s="27"/>
      <c r="C121" s="27"/>
      <c r="D121" s="16"/>
      <c r="E121" s="28"/>
      <c r="F121" s="16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35" customHeight="1" x14ac:dyDescent="0.15">
      <c r="A122" s="69" t="s">
        <v>16</v>
      </c>
      <c r="B122" s="3" t="s">
        <v>17</v>
      </c>
      <c r="C122" s="38" t="s">
        <v>29</v>
      </c>
      <c r="D122" s="39" t="s">
        <v>30</v>
      </c>
      <c r="E122" s="40" t="s">
        <v>267</v>
      </c>
      <c r="F122" s="41" t="s">
        <v>31</v>
      </c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.75" customHeight="1" x14ac:dyDescent="0.15">
      <c r="A123" s="51" t="s">
        <v>179</v>
      </c>
      <c r="B123" s="52" t="s">
        <v>180</v>
      </c>
      <c r="C123" s="53"/>
      <c r="D123" s="56">
        <v>0</v>
      </c>
      <c r="E123" s="109"/>
      <c r="F123" s="7">
        <f>D123*E123</f>
        <v>0</v>
      </c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.75" customHeight="1" x14ac:dyDescent="0.15">
      <c r="A124" s="34" t="s">
        <v>181</v>
      </c>
      <c r="B124" s="59" t="s">
        <v>182</v>
      </c>
      <c r="C124" s="57"/>
      <c r="D124" s="108">
        <v>0</v>
      </c>
      <c r="E124" s="110"/>
      <c r="F124" s="99">
        <f t="shared" ref="F124:F133" si="6">D124*E124</f>
        <v>0</v>
      </c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.75" customHeight="1" x14ac:dyDescent="0.15">
      <c r="A125" s="34" t="s">
        <v>183</v>
      </c>
      <c r="B125" s="59" t="s">
        <v>184</v>
      </c>
      <c r="C125" s="42"/>
      <c r="D125" s="108">
        <v>0</v>
      </c>
      <c r="E125" s="110"/>
      <c r="F125" s="99">
        <f t="shared" si="6"/>
        <v>0</v>
      </c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.75" customHeight="1" x14ac:dyDescent="0.15">
      <c r="A126" s="34" t="s">
        <v>185</v>
      </c>
      <c r="B126" s="59" t="s">
        <v>186</v>
      </c>
      <c r="C126" s="42"/>
      <c r="D126" s="108">
        <v>0</v>
      </c>
      <c r="E126" s="110"/>
      <c r="F126" s="99">
        <f t="shared" si="6"/>
        <v>0</v>
      </c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5.75" customHeight="1" x14ac:dyDescent="0.15">
      <c r="A127" s="34" t="s">
        <v>187</v>
      </c>
      <c r="B127" s="59" t="s">
        <v>188</v>
      </c>
      <c r="C127" s="57"/>
      <c r="D127" s="108">
        <v>0</v>
      </c>
      <c r="E127" s="110"/>
      <c r="F127" s="99">
        <f t="shared" si="6"/>
        <v>0</v>
      </c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.75" customHeight="1" x14ac:dyDescent="0.15">
      <c r="A128" s="34" t="s">
        <v>189</v>
      </c>
      <c r="B128" s="59" t="s">
        <v>190</v>
      </c>
      <c r="C128" s="42"/>
      <c r="D128" s="108">
        <v>0</v>
      </c>
      <c r="E128" s="110"/>
      <c r="F128" s="99">
        <f t="shared" si="6"/>
        <v>0</v>
      </c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.75" customHeight="1" x14ac:dyDescent="0.15">
      <c r="A129" s="34" t="s">
        <v>191</v>
      </c>
      <c r="B129" s="59" t="s">
        <v>192</v>
      </c>
      <c r="C129" s="42"/>
      <c r="D129" s="108">
        <v>0</v>
      </c>
      <c r="E129" s="110"/>
      <c r="F129" s="99">
        <f t="shared" si="6"/>
        <v>0</v>
      </c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5.75" customHeight="1" x14ac:dyDescent="0.15">
      <c r="A130" s="34" t="s">
        <v>193</v>
      </c>
      <c r="B130" s="59" t="s">
        <v>194</v>
      </c>
      <c r="C130" s="42"/>
      <c r="D130" s="108">
        <v>0</v>
      </c>
      <c r="E130" s="110"/>
      <c r="F130" s="99">
        <f t="shared" si="6"/>
        <v>0</v>
      </c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.75" customHeight="1" x14ac:dyDescent="0.15">
      <c r="A131" s="34" t="s">
        <v>195</v>
      </c>
      <c r="B131" s="59" t="s">
        <v>196</v>
      </c>
      <c r="C131" s="42"/>
      <c r="D131" s="108">
        <v>0</v>
      </c>
      <c r="E131" s="110"/>
      <c r="F131" s="99">
        <f t="shared" si="6"/>
        <v>0</v>
      </c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.75" customHeight="1" x14ac:dyDescent="0.15">
      <c r="A132" s="34" t="s">
        <v>197</v>
      </c>
      <c r="B132" s="59" t="s">
        <v>198</v>
      </c>
      <c r="C132" s="42"/>
      <c r="D132" s="108">
        <v>0</v>
      </c>
      <c r="E132" s="110"/>
      <c r="F132" s="99">
        <f t="shared" si="6"/>
        <v>0</v>
      </c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.75" customHeight="1" x14ac:dyDescent="0.15">
      <c r="A133" s="34" t="s">
        <v>199</v>
      </c>
      <c r="B133" s="92" t="s">
        <v>200</v>
      </c>
      <c r="C133" s="42"/>
      <c r="D133" s="108">
        <v>0</v>
      </c>
      <c r="E133" s="110"/>
      <c r="F133" s="9">
        <f t="shared" si="6"/>
        <v>0</v>
      </c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5.75" customHeight="1" x14ac:dyDescent="0.15">
      <c r="A134" s="93"/>
      <c r="B134" s="94" t="s">
        <v>40</v>
      </c>
      <c r="C134" s="94"/>
      <c r="D134" s="96">
        <f>SUM(D123:D133)</f>
        <v>0</v>
      </c>
      <c r="E134" s="96"/>
      <c r="F134" s="97">
        <f>SUM(F123:F133)</f>
        <v>0</v>
      </c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5.75" customHeight="1" x14ac:dyDescent="0.15">
      <c r="A135" s="28"/>
      <c r="B135" s="27"/>
      <c r="C135" s="27"/>
      <c r="D135" s="16"/>
      <c r="E135" s="28"/>
      <c r="F135" s="16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5.75" customHeight="1" x14ac:dyDescent="0.15">
      <c r="A136" s="28"/>
      <c r="B136" s="27"/>
      <c r="C136" s="27"/>
      <c r="D136" s="16"/>
      <c r="E136" s="28"/>
      <c r="F136" s="16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8" customHeight="1" x14ac:dyDescent="0.15">
      <c r="A137" s="58" t="s">
        <v>18</v>
      </c>
      <c r="B137" s="38" t="s">
        <v>19</v>
      </c>
      <c r="C137" s="3" t="s">
        <v>29</v>
      </c>
      <c r="D137" s="22" t="s">
        <v>30</v>
      </c>
      <c r="E137" s="23" t="s">
        <v>267</v>
      </c>
      <c r="F137" s="4" t="s">
        <v>31</v>
      </c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5.75" customHeight="1" x14ac:dyDescent="0.15">
      <c r="A138" s="111" t="s">
        <v>201</v>
      </c>
      <c r="B138" s="115" t="s">
        <v>202</v>
      </c>
      <c r="C138" s="82"/>
      <c r="D138" s="112"/>
      <c r="E138" s="83"/>
      <c r="F138" s="84">
        <f t="shared" ref="F138" si="7">D138*E138</f>
        <v>0</v>
      </c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x14ac:dyDescent="0.15">
      <c r="A139" s="34" t="s">
        <v>203</v>
      </c>
      <c r="B139" s="116" t="s">
        <v>204</v>
      </c>
      <c r="C139" s="27"/>
      <c r="D139" s="25">
        <v>0</v>
      </c>
      <c r="E139" s="79"/>
      <c r="F139" s="9">
        <f>D139*E139</f>
        <v>0</v>
      </c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5.75" customHeight="1" x14ac:dyDescent="0.15">
      <c r="A140" s="34" t="s">
        <v>205</v>
      </c>
      <c r="B140" s="116" t="s">
        <v>206</v>
      </c>
      <c r="C140" s="27"/>
      <c r="D140" s="25">
        <v>0</v>
      </c>
      <c r="E140" s="79"/>
      <c r="F140" s="9">
        <f t="shared" ref="F140:F164" si="8">D140*E140</f>
        <v>0</v>
      </c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.75" customHeight="1" x14ac:dyDescent="0.15">
      <c r="A141" s="34" t="s">
        <v>207</v>
      </c>
      <c r="B141" s="116" t="s">
        <v>208</v>
      </c>
      <c r="C141" s="27"/>
      <c r="D141" s="25">
        <v>0</v>
      </c>
      <c r="E141" s="79"/>
      <c r="F141" s="9">
        <f t="shared" si="8"/>
        <v>0</v>
      </c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5.75" customHeight="1" x14ac:dyDescent="0.15">
      <c r="A142" s="34" t="s">
        <v>209</v>
      </c>
      <c r="B142" s="116" t="s">
        <v>210</v>
      </c>
      <c r="C142" s="27"/>
      <c r="D142" s="25">
        <v>0</v>
      </c>
      <c r="E142" s="79"/>
      <c r="F142" s="9">
        <f t="shared" si="8"/>
        <v>0</v>
      </c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.75" customHeight="1" x14ac:dyDescent="0.15">
      <c r="A143" s="34" t="s">
        <v>211</v>
      </c>
      <c r="B143" s="116" t="s">
        <v>212</v>
      </c>
      <c r="C143" s="27"/>
      <c r="D143" s="25">
        <v>0</v>
      </c>
      <c r="E143" s="79"/>
      <c r="F143" s="9">
        <f t="shared" si="8"/>
        <v>0</v>
      </c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5.75" customHeight="1" x14ac:dyDescent="0.15">
      <c r="A144" s="34" t="s">
        <v>213</v>
      </c>
      <c r="B144" s="116" t="s">
        <v>214</v>
      </c>
      <c r="C144" s="27"/>
      <c r="D144" s="25">
        <v>0</v>
      </c>
      <c r="E144" s="79"/>
      <c r="F144" s="9">
        <f t="shared" si="8"/>
        <v>0</v>
      </c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5.75" customHeight="1" x14ac:dyDescent="0.15">
      <c r="A145" s="34" t="s">
        <v>215</v>
      </c>
      <c r="B145" s="116" t="s">
        <v>216</v>
      </c>
      <c r="C145" s="27"/>
      <c r="D145" s="25">
        <v>0</v>
      </c>
      <c r="E145" s="79"/>
      <c r="F145" s="9">
        <f t="shared" si="8"/>
        <v>0</v>
      </c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5.75" customHeight="1" x14ac:dyDescent="0.15">
      <c r="A146" s="33" t="s">
        <v>217</v>
      </c>
      <c r="B146" s="117" t="s">
        <v>218</v>
      </c>
      <c r="C146" s="27"/>
      <c r="D146" s="25">
        <v>0</v>
      </c>
      <c r="E146" s="79"/>
      <c r="F146" s="9">
        <f t="shared" si="8"/>
        <v>0</v>
      </c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5.75" customHeight="1" x14ac:dyDescent="0.15">
      <c r="A147" s="34" t="s">
        <v>219</v>
      </c>
      <c r="B147" s="116" t="s">
        <v>220</v>
      </c>
      <c r="C147" s="27"/>
      <c r="D147" s="25">
        <v>0</v>
      </c>
      <c r="E147" s="79"/>
      <c r="F147" s="9">
        <f t="shared" si="8"/>
        <v>0</v>
      </c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5.75" customHeight="1" x14ac:dyDescent="0.15">
      <c r="A148" s="34" t="s">
        <v>221</v>
      </c>
      <c r="B148" s="116" t="s">
        <v>222</v>
      </c>
      <c r="C148" s="27"/>
      <c r="D148" s="25">
        <v>0</v>
      </c>
      <c r="E148" s="79"/>
      <c r="F148" s="9">
        <f t="shared" si="8"/>
        <v>0</v>
      </c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5.75" customHeight="1" x14ac:dyDescent="0.15">
      <c r="A149" s="34" t="s">
        <v>223</v>
      </c>
      <c r="B149" s="116" t="s">
        <v>224</v>
      </c>
      <c r="C149" s="27"/>
      <c r="D149" s="25">
        <v>0</v>
      </c>
      <c r="E149" s="79"/>
      <c r="F149" s="9">
        <f t="shared" si="8"/>
        <v>0</v>
      </c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.75" customHeight="1" x14ac:dyDescent="0.15">
      <c r="A150" s="34" t="s">
        <v>225</v>
      </c>
      <c r="B150" s="116" t="s">
        <v>226</v>
      </c>
      <c r="C150" s="27"/>
      <c r="D150" s="25">
        <v>0</v>
      </c>
      <c r="E150" s="79"/>
      <c r="F150" s="9">
        <f t="shared" si="8"/>
        <v>0</v>
      </c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.75" customHeight="1" x14ac:dyDescent="0.15">
      <c r="A151" s="33" t="s">
        <v>227</v>
      </c>
      <c r="B151" s="117" t="s">
        <v>228</v>
      </c>
      <c r="C151" s="27"/>
      <c r="D151" s="25">
        <v>0</v>
      </c>
      <c r="E151" s="79"/>
      <c r="F151" s="9">
        <f t="shared" si="8"/>
        <v>0</v>
      </c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.75" customHeight="1" x14ac:dyDescent="0.15">
      <c r="A152" s="34" t="s">
        <v>229</v>
      </c>
      <c r="B152" s="116" t="s">
        <v>230</v>
      </c>
      <c r="C152" s="27"/>
      <c r="D152" s="25">
        <v>0</v>
      </c>
      <c r="E152" s="79"/>
      <c r="F152" s="9">
        <f t="shared" si="8"/>
        <v>0</v>
      </c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.75" customHeight="1" x14ac:dyDescent="0.15">
      <c r="A153" s="34" t="s">
        <v>231</v>
      </c>
      <c r="B153" s="116" t="s">
        <v>232</v>
      </c>
      <c r="C153" s="27"/>
      <c r="D153" s="25">
        <v>0</v>
      </c>
      <c r="E153" s="79"/>
      <c r="F153" s="9">
        <f t="shared" si="8"/>
        <v>0</v>
      </c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.75" customHeight="1" x14ac:dyDescent="0.15">
      <c r="A154" s="34" t="s">
        <v>233</v>
      </c>
      <c r="B154" s="116" t="s">
        <v>234</v>
      </c>
      <c r="C154" s="27"/>
      <c r="D154" s="25">
        <v>0</v>
      </c>
      <c r="E154" s="79"/>
      <c r="F154" s="9">
        <f t="shared" si="8"/>
        <v>0</v>
      </c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5.75" customHeight="1" x14ac:dyDescent="0.15">
      <c r="A155" s="34" t="s">
        <v>235</v>
      </c>
      <c r="B155" s="116" t="s">
        <v>236</v>
      </c>
      <c r="C155" s="24"/>
      <c r="D155" s="25">
        <v>0</v>
      </c>
      <c r="E155" s="79"/>
      <c r="F155" s="9">
        <f t="shared" si="8"/>
        <v>0</v>
      </c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5.75" customHeight="1" x14ac:dyDescent="0.15">
      <c r="A156" s="60" t="s">
        <v>237</v>
      </c>
      <c r="B156" s="118" t="s">
        <v>238</v>
      </c>
      <c r="C156" s="27"/>
      <c r="D156" s="25">
        <v>0</v>
      </c>
      <c r="E156" s="79"/>
      <c r="F156" s="9">
        <f t="shared" si="8"/>
        <v>0</v>
      </c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5.75" customHeight="1" x14ac:dyDescent="0.15">
      <c r="A157" s="54" t="s">
        <v>239</v>
      </c>
      <c r="B157" s="116" t="s">
        <v>240</v>
      </c>
      <c r="C157" s="27"/>
      <c r="D157" s="25">
        <v>0</v>
      </c>
      <c r="E157" s="79"/>
      <c r="F157" s="9">
        <f t="shared" si="8"/>
        <v>0</v>
      </c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5.75" customHeight="1" x14ac:dyDescent="0.15">
      <c r="A158" s="54" t="s">
        <v>241</v>
      </c>
      <c r="B158" s="116" t="s">
        <v>242</v>
      </c>
      <c r="C158" s="27"/>
      <c r="D158" s="25">
        <v>0</v>
      </c>
      <c r="E158" s="79"/>
      <c r="F158" s="9">
        <f t="shared" si="8"/>
        <v>0</v>
      </c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5.75" customHeight="1" x14ac:dyDescent="0.15">
      <c r="A159" s="54" t="s">
        <v>243</v>
      </c>
      <c r="B159" s="119" t="s">
        <v>244</v>
      </c>
      <c r="C159" s="113"/>
      <c r="D159" s="25">
        <v>0</v>
      </c>
      <c r="E159" s="79"/>
      <c r="F159" s="9">
        <f t="shared" si="8"/>
        <v>0</v>
      </c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5.75" customHeight="1" x14ac:dyDescent="0.15">
      <c r="A160" s="71" t="s">
        <v>245</v>
      </c>
      <c r="B160" s="119" t="s">
        <v>246</v>
      </c>
      <c r="C160" s="114"/>
      <c r="D160" s="25">
        <v>0</v>
      </c>
      <c r="E160" s="79"/>
      <c r="F160" s="9">
        <f t="shared" si="8"/>
        <v>0</v>
      </c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5.75" customHeight="1" x14ac:dyDescent="0.15">
      <c r="A161" s="54" t="s">
        <v>247</v>
      </c>
      <c r="B161" s="119" t="s">
        <v>248</v>
      </c>
      <c r="C161" s="114"/>
      <c r="D161" s="25">
        <v>0</v>
      </c>
      <c r="E161" s="79"/>
      <c r="F161" s="9">
        <f t="shared" si="8"/>
        <v>0</v>
      </c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5.75" customHeight="1" x14ac:dyDescent="0.15">
      <c r="A162" s="54" t="s">
        <v>249</v>
      </c>
      <c r="B162" s="116" t="s">
        <v>250</v>
      </c>
      <c r="C162" s="27"/>
      <c r="D162" s="25">
        <v>0</v>
      </c>
      <c r="E162" s="79"/>
      <c r="F162" s="9">
        <f t="shared" si="8"/>
        <v>0</v>
      </c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5.75" customHeight="1" x14ac:dyDescent="0.15">
      <c r="A163" s="61">
        <v>7.5</v>
      </c>
      <c r="B163" s="117" t="s">
        <v>251</v>
      </c>
      <c r="C163" s="27"/>
      <c r="D163" s="25">
        <v>0</v>
      </c>
      <c r="E163" s="79"/>
      <c r="F163" s="9">
        <f t="shared" si="8"/>
        <v>0</v>
      </c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5.75" customHeight="1" x14ac:dyDescent="0.15">
      <c r="A164" s="44" t="s">
        <v>252</v>
      </c>
      <c r="B164" s="120" t="s">
        <v>253</v>
      </c>
      <c r="C164" s="27"/>
      <c r="D164" s="25">
        <v>0</v>
      </c>
      <c r="E164" s="79"/>
      <c r="F164" s="9">
        <f t="shared" si="8"/>
        <v>0</v>
      </c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5.75" customHeight="1" x14ac:dyDescent="0.15">
      <c r="A165" s="54"/>
      <c r="B165" s="55" t="s">
        <v>40</v>
      </c>
      <c r="C165" s="31"/>
      <c r="D165" s="32">
        <f>SUM(D138:D164)</f>
        <v>0</v>
      </c>
      <c r="E165" s="32"/>
      <c r="F165" s="15">
        <f>SUM(F138:F164)</f>
        <v>0</v>
      </c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5.75" customHeight="1" x14ac:dyDescent="0.15">
      <c r="A166" s="28"/>
      <c r="B166" s="27"/>
      <c r="C166" s="27"/>
      <c r="D166" s="16"/>
      <c r="E166" s="28"/>
      <c r="F166" s="16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5.75" customHeight="1" x14ac:dyDescent="0.15">
      <c r="A167" s="27"/>
      <c r="B167" s="27"/>
      <c r="C167" s="27"/>
      <c r="D167" s="16"/>
      <c r="E167" s="28"/>
      <c r="F167" s="16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33" customHeight="1" x14ac:dyDescent="0.15">
      <c r="A168" s="69" t="s">
        <v>20</v>
      </c>
      <c r="B168" s="3" t="s">
        <v>21</v>
      </c>
      <c r="C168" s="3" t="s">
        <v>29</v>
      </c>
      <c r="D168" s="22" t="s">
        <v>30</v>
      </c>
      <c r="E168" s="23" t="s">
        <v>267</v>
      </c>
      <c r="F168" s="4" t="s">
        <v>31</v>
      </c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32" customHeight="1" x14ac:dyDescent="0.15">
      <c r="A169" s="5" t="s">
        <v>254</v>
      </c>
      <c r="B169" s="6" t="s">
        <v>255</v>
      </c>
      <c r="C169" s="24"/>
      <c r="D169" s="25">
        <v>0</v>
      </c>
      <c r="E169" s="79"/>
      <c r="F169" s="9">
        <f>D169*E169</f>
        <v>0</v>
      </c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5.75" customHeight="1" x14ac:dyDescent="0.15">
      <c r="A170" s="8" t="s">
        <v>256</v>
      </c>
      <c r="B170" s="29" t="s">
        <v>257</v>
      </c>
      <c r="C170" s="27"/>
      <c r="D170" s="16">
        <v>0</v>
      </c>
      <c r="E170" s="79"/>
      <c r="F170" s="9">
        <f t="shared" ref="F170:F172" si="9">D170*E170</f>
        <v>0</v>
      </c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5.75" customHeight="1" x14ac:dyDescent="0.15">
      <c r="A171" s="8" t="s">
        <v>258</v>
      </c>
      <c r="B171" s="29" t="s">
        <v>259</v>
      </c>
      <c r="C171" s="27"/>
      <c r="D171" s="16">
        <v>0</v>
      </c>
      <c r="E171" s="79"/>
      <c r="F171" s="9">
        <f t="shared" si="9"/>
        <v>0</v>
      </c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5.75" customHeight="1" x14ac:dyDescent="0.15">
      <c r="A172" s="54" t="s">
        <v>260</v>
      </c>
      <c r="B172" s="63" t="s">
        <v>261</v>
      </c>
      <c r="C172" s="27"/>
      <c r="D172" s="16">
        <v>0</v>
      </c>
      <c r="E172" s="79"/>
      <c r="F172" s="9">
        <f t="shared" si="9"/>
        <v>0</v>
      </c>
    </row>
    <row r="173" spans="1:15" ht="15.75" customHeight="1" x14ac:dyDescent="0.15">
      <c r="A173" s="30"/>
      <c r="B173" s="3" t="s">
        <v>40</v>
      </c>
      <c r="C173" s="31"/>
      <c r="D173" s="32">
        <f>SUM(D169:D172)</f>
        <v>0</v>
      </c>
      <c r="E173" s="32"/>
      <c r="F173" s="15">
        <f>SUM(F169:F172)</f>
        <v>0</v>
      </c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5.75" customHeight="1" x14ac:dyDescent="0.15">
      <c r="A174" s="28"/>
      <c r="B174" s="27"/>
      <c r="C174" s="27"/>
      <c r="D174" s="16"/>
      <c r="E174" s="28"/>
      <c r="F174" s="16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5.75" customHeight="1" x14ac:dyDescent="0.15">
      <c r="A175" s="28"/>
      <c r="B175" s="27"/>
      <c r="C175" s="27"/>
      <c r="D175" s="16"/>
      <c r="E175" s="28"/>
      <c r="F175" s="16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33" customHeight="1" x14ac:dyDescent="0.15">
      <c r="A176" s="69" t="s">
        <v>22</v>
      </c>
      <c r="B176" s="62" t="s">
        <v>23</v>
      </c>
      <c r="C176" s="3" t="s">
        <v>29</v>
      </c>
      <c r="D176" s="22" t="s">
        <v>30</v>
      </c>
      <c r="E176" s="23" t="s">
        <v>267</v>
      </c>
      <c r="F176" s="4" t="s">
        <v>31</v>
      </c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.75" customHeight="1" x14ac:dyDescent="0.15">
      <c r="A177" s="8" t="s">
        <v>262</v>
      </c>
      <c r="B177" s="29" t="s">
        <v>268</v>
      </c>
      <c r="C177" s="27"/>
      <c r="D177" s="16">
        <f>H177</f>
        <v>0</v>
      </c>
      <c r="E177" s="28"/>
      <c r="F177" s="9">
        <f>D177*E177</f>
        <v>0</v>
      </c>
      <c r="G177" s="27"/>
      <c r="H177" s="70"/>
      <c r="I177" s="27"/>
      <c r="J177" s="27"/>
      <c r="K177" s="27"/>
      <c r="L177" s="27"/>
      <c r="M177" s="27"/>
      <c r="N177" s="27"/>
      <c r="O177" s="27"/>
    </row>
    <row r="178" spans="1:15" ht="15.75" customHeight="1" x14ac:dyDescent="0.15">
      <c r="A178" s="54" t="s">
        <v>263</v>
      </c>
      <c r="B178" s="63" t="s">
        <v>264</v>
      </c>
      <c r="C178" s="64"/>
      <c r="D178" s="16">
        <f>H178</f>
        <v>0</v>
      </c>
      <c r="E178" s="28"/>
      <c r="F178" s="9">
        <f>D178*E178</f>
        <v>0</v>
      </c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5.75" customHeight="1" x14ac:dyDescent="0.15">
      <c r="A179" s="30"/>
      <c r="B179" s="3" t="s">
        <v>40</v>
      </c>
      <c r="C179" s="31"/>
      <c r="D179" s="32">
        <f>SUM(D175:D178)</f>
        <v>0</v>
      </c>
      <c r="E179" s="32"/>
      <c r="F179" s="15">
        <f>SUM(F177:F178)</f>
        <v>0</v>
      </c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5.75" customHeight="1" x14ac:dyDescent="0.15"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5.75" customHeight="1" x14ac:dyDescent="0.15">
      <c r="A181" s="28"/>
      <c r="B181" s="64"/>
      <c r="C181" s="27"/>
      <c r="D181" s="65"/>
      <c r="E181" s="28"/>
      <c r="F181" s="16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5.75" customHeight="1" x14ac:dyDescent="0.15">
      <c r="A182" s="28"/>
      <c r="B182" s="27"/>
      <c r="C182" s="27"/>
      <c r="D182" s="16"/>
      <c r="E182" s="28"/>
      <c r="F182" s="16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5.75" customHeight="1" x14ac:dyDescent="0.15">
      <c r="A183" s="28"/>
      <c r="B183" s="27"/>
      <c r="C183" s="27"/>
      <c r="D183" s="16"/>
      <c r="E183" s="28"/>
      <c r="F183" s="16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5.75" customHeight="1" x14ac:dyDescent="0.15"/>
    <row r="185" spans="1:15" ht="15.75" customHeight="1" x14ac:dyDescent="0.15"/>
    <row r="186" spans="1:15" ht="15.75" customHeight="1" x14ac:dyDescent="0.15"/>
    <row r="187" spans="1:15" ht="15.75" customHeight="1" x14ac:dyDescent="0.15"/>
    <row r="188" spans="1:15" ht="15.75" customHeight="1" x14ac:dyDescent="0.15">
      <c r="A188" s="28"/>
      <c r="B188" s="27"/>
      <c r="C188" s="27"/>
      <c r="D188" s="16"/>
      <c r="E188" s="28"/>
      <c r="F188" s="16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5.75" customHeight="1" x14ac:dyDescent="0.15">
      <c r="A189" s="28"/>
      <c r="B189" s="27"/>
      <c r="C189" s="27"/>
      <c r="D189" s="16"/>
      <c r="E189" s="28"/>
      <c r="F189" s="16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5.75" customHeight="1" x14ac:dyDescent="0.15">
      <c r="A190" s="28"/>
      <c r="B190" s="27"/>
      <c r="C190" s="27"/>
      <c r="D190" s="16"/>
      <c r="E190" s="28"/>
      <c r="F190" s="16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5.75" customHeight="1" x14ac:dyDescent="0.15">
      <c r="A191" s="28"/>
      <c r="B191" s="27"/>
      <c r="C191" s="27"/>
      <c r="D191" s="16"/>
      <c r="E191" s="28"/>
      <c r="F191" s="16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.75" customHeight="1" x14ac:dyDescent="0.15">
      <c r="A192" s="28"/>
      <c r="B192" s="27"/>
      <c r="C192" s="27"/>
      <c r="D192" s="16"/>
      <c r="E192" s="28"/>
      <c r="F192" s="16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5.75" customHeight="1" x14ac:dyDescent="0.15">
      <c r="A193" s="28"/>
      <c r="B193" s="27"/>
      <c r="C193" s="27"/>
      <c r="D193" s="16"/>
      <c r="E193" s="28"/>
      <c r="F193" s="16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5.75" customHeight="1" x14ac:dyDescent="0.15">
      <c r="A194" s="28"/>
      <c r="B194" s="27"/>
      <c r="C194" s="27"/>
      <c r="D194" s="16"/>
      <c r="E194" s="28"/>
      <c r="F194" s="16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5.75" customHeight="1" x14ac:dyDescent="0.15">
      <c r="A195" s="28"/>
      <c r="B195" s="27"/>
      <c r="C195" s="27"/>
      <c r="D195" s="16"/>
      <c r="E195" s="28"/>
      <c r="F195" s="16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5.75" customHeight="1" x14ac:dyDescent="0.15">
      <c r="A196" s="28"/>
      <c r="B196" s="27"/>
      <c r="C196" s="27"/>
      <c r="D196" s="16"/>
      <c r="E196" s="28"/>
      <c r="F196" s="16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5.75" customHeight="1" x14ac:dyDescent="0.15">
      <c r="A197" s="28"/>
      <c r="B197" s="27"/>
      <c r="C197" s="27"/>
      <c r="D197" s="16"/>
      <c r="E197" s="28"/>
      <c r="F197" s="16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5.75" customHeight="1" x14ac:dyDescent="0.15">
      <c r="A198" s="28"/>
      <c r="B198" s="27"/>
      <c r="C198" s="27"/>
      <c r="D198" s="16"/>
      <c r="E198" s="28"/>
      <c r="F198" s="16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5.75" customHeight="1" x14ac:dyDescent="0.15">
      <c r="A199" s="28"/>
      <c r="B199" s="27"/>
      <c r="C199" s="27"/>
      <c r="D199" s="16"/>
      <c r="E199" s="28"/>
      <c r="F199" s="16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.75" customHeight="1" x14ac:dyDescent="0.15">
      <c r="A200" s="28"/>
      <c r="B200" s="27"/>
      <c r="C200" s="27"/>
      <c r="D200" s="16"/>
      <c r="E200" s="28"/>
      <c r="F200" s="16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5.75" customHeight="1" x14ac:dyDescent="0.15">
      <c r="A201" s="28"/>
      <c r="B201" s="27"/>
      <c r="C201" s="27"/>
      <c r="D201" s="16"/>
      <c r="E201" s="28"/>
      <c r="F201" s="16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5.75" customHeight="1" x14ac:dyDescent="0.15">
      <c r="A202" s="28"/>
      <c r="B202" s="27"/>
      <c r="C202" s="27"/>
      <c r="D202" s="16"/>
      <c r="E202" s="28"/>
      <c r="F202" s="16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5.75" customHeight="1" x14ac:dyDescent="0.15">
      <c r="A203" s="28"/>
      <c r="B203" s="27"/>
      <c r="C203" s="27"/>
      <c r="D203" s="16"/>
      <c r="E203" s="28"/>
      <c r="F203" s="16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5.75" customHeight="1" x14ac:dyDescent="0.15">
      <c r="A204" s="28"/>
      <c r="B204" s="27"/>
      <c r="C204" s="27"/>
      <c r="D204" s="16"/>
      <c r="E204" s="28"/>
      <c r="F204" s="16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5.75" customHeight="1" x14ac:dyDescent="0.15">
      <c r="A205" s="28"/>
      <c r="B205" s="27"/>
      <c r="C205" s="27"/>
      <c r="D205" s="16"/>
      <c r="E205" s="28"/>
      <c r="F205" s="16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5.75" customHeight="1" x14ac:dyDescent="0.15">
      <c r="A206" s="28"/>
      <c r="B206" s="27"/>
      <c r="C206" s="27"/>
      <c r="D206" s="16"/>
      <c r="E206" s="28"/>
      <c r="F206" s="16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5.75" customHeight="1" x14ac:dyDescent="0.15">
      <c r="A207" s="28"/>
      <c r="B207" s="27"/>
      <c r="C207" s="27"/>
      <c r="D207" s="16"/>
      <c r="E207" s="28"/>
      <c r="F207" s="16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5.75" customHeight="1" x14ac:dyDescent="0.15">
      <c r="A208" s="28"/>
      <c r="B208" s="27"/>
      <c r="C208" s="27"/>
      <c r="D208" s="16"/>
      <c r="E208" s="28"/>
      <c r="F208" s="16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5.75" customHeight="1" x14ac:dyDescent="0.15">
      <c r="A209" s="28"/>
      <c r="B209" s="27"/>
      <c r="C209" s="27"/>
      <c r="D209" s="16"/>
      <c r="E209" s="28"/>
      <c r="F209" s="16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5.75" customHeight="1" x14ac:dyDescent="0.15">
      <c r="A210" s="28"/>
      <c r="B210" s="27"/>
      <c r="C210" s="27"/>
      <c r="D210" s="16"/>
      <c r="E210" s="28"/>
      <c r="F210" s="16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5.75" customHeight="1" x14ac:dyDescent="0.15">
      <c r="A211" s="28"/>
      <c r="B211" s="27"/>
      <c r="C211" s="27"/>
      <c r="D211" s="16"/>
      <c r="E211" s="28"/>
      <c r="F211" s="16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5.75" customHeight="1" x14ac:dyDescent="0.15">
      <c r="A212" s="28"/>
      <c r="B212" s="27"/>
      <c r="C212" s="27"/>
      <c r="D212" s="16"/>
      <c r="E212" s="28"/>
      <c r="F212" s="16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5.75" customHeight="1" x14ac:dyDescent="0.15">
      <c r="A213" s="28"/>
      <c r="B213" s="27"/>
      <c r="C213" s="27"/>
      <c r="D213" s="16"/>
      <c r="E213" s="28"/>
      <c r="F213" s="16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5.75" customHeight="1" x14ac:dyDescent="0.15">
      <c r="A214" s="28"/>
      <c r="B214" s="27"/>
      <c r="C214" s="27"/>
      <c r="D214" s="16"/>
      <c r="E214" s="28"/>
      <c r="F214" s="16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5.75" customHeight="1" x14ac:dyDescent="0.15">
      <c r="A215" s="28"/>
      <c r="B215" s="27"/>
      <c r="C215" s="27"/>
      <c r="D215" s="16"/>
      <c r="E215" s="28"/>
      <c r="F215" s="16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5.75" customHeight="1" x14ac:dyDescent="0.15">
      <c r="A216" s="28"/>
      <c r="B216" s="27"/>
      <c r="C216" s="27"/>
      <c r="D216" s="16"/>
      <c r="E216" s="28"/>
      <c r="F216" s="16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5.75" customHeight="1" x14ac:dyDescent="0.15">
      <c r="A217" s="28"/>
      <c r="B217" s="27"/>
      <c r="C217" s="27"/>
      <c r="D217" s="16"/>
      <c r="E217" s="28"/>
      <c r="F217" s="16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5.75" customHeight="1" x14ac:dyDescent="0.15">
      <c r="A218" s="28"/>
      <c r="B218" s="27"/>
      <c r="C218" s="27"/>
      <c r="D218" s="16"/>
      <c r="E218" s="28"/>
      <c r="F218" s="16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5.75" customHeight="1" x14ac:dyDescent="0.15">
      <c r="A219" s="28"/>
      <c r="B219" s="27"/>
      <c r="C219" s="27"/>
      <c r="D219" s="16"/>
      <c r="E219" s="28"/>
      <c r="F219" s="16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5.75" customHeight="1" x14ac:dyDescent="0.15">
      <c r="A220" s="28"/>
      <c r="B220" s="27"/>
      <c r="C220" s="27"/>
      <c r="D220" s="16"/>
      <c r="E220" s="28"/>
      <c r="F220" s="16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5.75" customHeight="1" x14ac:dyDescent="0.15">
      <c r="A221" s="28"/>
      <c r="B221" s="27"/>
      <c r="C221" s="27"/>
      <c r="D221" s="16"/>
      <c r="E221" s="28"/>
      <c r="F221" s="16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5.75" customHeight="1" x14ac:dyDescent="0.15">
      <c r="A222" s="28"/>
      <c r="B222" s="27"/>
      <c r="C222" s="27"/>
      <c r="D222" s="16"/>
      <c r="E222" s="28"/>
      <c r="F222" s="16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5.75" customHeight="1" x14ac:dyDescent="0.15">
      <c r="A223" s="28"/>
      <c r="B223" s="27"/>
      <c r="C223" s="27"/>
      <c r="D223" s="16"/>
      <c r="E223" s="28"/>
      <c r="F223" s="16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5.75" customHeight="1" x14ac:dyDescent="0.15">
      <c r="A224" s="28"/>
      <c r="B224" s="27"/>
      <c r="C224" s="27"/>
      <c r="D224" s="16"/>
      <c r="E224" s="28"/>
      <c r="F224" s="16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5.75" customHeight="1" x14ac:dyDescent="0.15">
      <c r="A225" s="28"/>
      <c r="B225" s="27"/>
      <c r="C225" s="27"/>
      <c r="D225" s="16"/>
      <c r="E225" s="28"/>
      <c r="F225" s="16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5.75" customHeight="1" x14ac:dyDescent="0.15">
      <c r="A226" s="28"/>
      <c r="B226" s="27"/>
      <c r="C226" s="27"/>
      <c r="D226" s="16"/>
      <c r="E226" s="28"/>
      <c r="F226" s="16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5.75" customHeight="1" x14ac:dyDescent="0.15">
      <c r="A227" s="28"/>
      <c r="B227" s="27"/>
      <c r="C227" s="27"/>
      <c r="D227" s="16"/>
      <c r="E227" s="28"/>
      <c r="F227" s="16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5.75" customHeight="1" x14ac:dyDescent="0.15">
      <c r="A228" s="28"/>
      <c r="B228" s="27"/>
      <c r="C228" s="27"/>
      <c r="D228" s="16"/>
      <c r="E228" s="28"/>
      <c r="F228" s="16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5.75" customHeight="1" x14ac:dyDescent="0.15">
      <c r="A229" s="28"/>
      <c r="B229" s="27"/>
      <c r="C229" s="27"/>
      <c r="D229" s="16"/>
      <c r="E229" s="28"/>
      <c r="F229" s="16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5.75" customHeight="1" x14ac:dyDescent="0.15">
      <c r="A230" s="28"/>
      <c r="B230" s="27"/>
      <c r="C230" s="27"/>
      <c r="D230" s="16"/>
      <c r="E230" s="28"/>
      <c r="F230" s="16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5.75" customHeight="1" x14ac:dyDescent="0.15">
      <c r="A231" s="28"/>
      <c r="B231" s="27"/>
      <c r="C231" s="27"/>
      <c r="D231" s="16"/>
      <c r="E231" s="28"/>
      <c r="F231" s="16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5.75" customHeight="1" x14ac:dyDescent="0.15">
      <c r="A232" s="28"/>
      <c r="B232" s="27"/>
      <c r="C232" s="27"/>
      <c r="D232" s="16"/>
      <c r="E232" s="28"/>
      <c r="F232" s="16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5.75" customHeight="1" x14ac:dyDescent="0.15">
      <c r="A233" s="28"/>
      <c r="B233" s="27"/>
      <c r="C233" s="27"/>
      <c r="D233" s="16"/>
      <c r="E233" s="28"/>
      <c r="F233" s="16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5.75" customHeight="1" x14ac:dyDescent="0.15">
      <c r="A234" s="28"/>
      <c r="B234" s="27"/>
      <c r="C234" s="27"/>
      <c r="D234" s="16"/>
      <c r="E234" s="28"/>
      <c r="F234" s="16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5.75" customHeight="1" x14ac:dyDescent="0.15">
      <c r="A235" s="28"/>
      <c r="B235" s="27"/>
      <c r="C235" s="27"/>
      <c r="D235" s="16"/>
      <c r="E235" s="28"/>
      <c r="F235" s="16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5.75" customHeight="1" x14ac:dyDescent="0.15">
      <c r="A236" s="28"/>
      <c r="B236" s="27"/>
      <c r="C236" s="27"/>
      <c r="D236" s="16"/>
      <c r="E236" s="28"/>
      <c r="F236" s="16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.75" customHeight="1" x14ac:dyDescent="0.15">
      <c r="A237" s="28"/>
      <c r="B237" s="27"/>
      <c r="C237" s="27"/>
      <c r="D237" s="16"/>
      <c r="E237" s="28"/>
      <c r="F237" s="16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5.75" customHeight="1" x14ac:dyDescent="0.15">
      <c r="A238" s="28"/>
      <c r="B238" s="27"/>
      <c r="C238" s="27"/>
      <c r="D238" s="16"/>
      <c r="E238" s="28"/>
      <c r="F238" s="16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5.75" customHeight="1" x14ac:dyDescent="0.15">
      <c r="A239" s="28"/>
      <c r="B239" s="27"/>
      <c r="C239" s="27"/>
      <c r="D239" s="16"/>
      <c r="E239" s="28"/>
      <c r="F239" s="16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5.75" customHeight="1" x14ac:dyDescent="0.15">
      <c r="A240" s="28"/>
      <c r="B240" s="27"/>
      <c r="C240" s="27"/>
      <c r="D240" s="16"/>
      <c r="E240" s="28"/>
      <c r="F240" s="16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5.75" customHeight="1" x14ac:dyDescent="0.15">
      <c r="A241" s="28"/>
      <c r="B241" s="27"/>
      <c r="C241" s="27"/>
      <c r="D241" s="16"/>
      <c r="E241" s="28"/>
      <c r="F241" s="16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5.75" customHeight="1" x14ac:dyDescent="0.15">
      <c r="A242" s="28"/>
      <c r="B242" s="27"/>
      <c r="C242" s="27"/>
      <c r="D242" s="16"/>
      <c r="E242" s="28"/>
      <c r="F242" s="16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5.75" customHeight="1" x14ac:dyDescent="0.15">
      <c r="A243" s="28"/>
      <c r="B243" s="27"/>
      <c r="C243" s="27"/>
      <c r="D243" s="16"/>
      <c r="E243" s="28"/>
      <c r="F243" s="16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5.75" customHeight="1" x14ac:dyDescent="0.15">
      <c r="A244" s="28"/>
      <c r="B244" s="27"/>
      <c r="C244" s="27"/>
      <c r="D244" s="16"/>
      <c r="E244" s="28"/>
      <c r="F244" s="16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5.75" customHeight="1" x14ac:dyDescent="0.15">
      <c r="A245" s="28"/>
      <c r="B245" s="27"/>
      <c r="C245" s="27"/>
      <c r="D245" s="16"/>
      <c r="E245" s="28"/>
      <c r="F245" s="16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5.75" customHeight="1" x14ac:dyDescent="0.15">
      <c r="A246" s="28"/>
      <c r="B246" s="27"/>
      <c r="C246" s="27"/>
      <c r="D246" s="16"/>
      <c r="E246" s="28"/>
      <c r="F246" s="16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5.75" customHeight="1" x14ac:dyDescent="0.15">
      <c r="A247" s="28"/>
      <c r="B247" s="27"/>
      <c r="C247" s="27"/>
      <c r="D247" s="16"/>
      <c r="E247" s="28"/>
      <c r="F247" s="16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5.75" customHeight="1" x14ac:dyDescent="0.15">
      <c r="A248" s="28"/>
      <c r="B248" s="27"/>
      <c r="C248" s="27"/>
      <c r="D248" s="16"/>
      <c r="E248" s="28"/>
      <c r="F248" s="16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5.75" customHeight="1" x14ac:dyDescent="0.15">
      <c r="A249" s="28"/>
      <c r="B249" s="27"/>
      <c r="C249" s="27"/>
      <c r="D249" s="16"/>
      <c r="E249" s="28"/>
      <c r="F249" s="16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5.75" customHeight="1" x14ac:dyDescent="0.15">
      <c r="A250" s="28"/>
      <c r="B250" s="27"/>
      <c r="C250" s="27"/>
      <c r="D250" s="16"/>
      <c r="E250" s="28"/>
      <c r="F250" s="16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5.75" customHeight="1" x14ac:dyDescent="0.15">
      <c r="A251" s="28"/>
      <c r="B251" s="27"/>
      <c r="C251" s="27"/>
      <c r="D251" s="16"/>
      <c r="E251" s="28"/>
      <c r="F251" s="16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5.75" customHeight="1" x14ac:dyDescent="0.15">
      <c r="A252" s="28"/>
      <c r="B252" s="27"/>
      <c r="C252" s="27"/>
      <c r="D252" s="16"/>
      <c r="E252" s="28"/>
      <c r="F252" s="16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5.75" customHeight="1" x14ac:dyDescent="0.15">
      <c r="A253" s="28"/>
      <c r="B253" s="27"/>
      <c r="C253" s="27"/>
      <c r="D253" s="16"/>
      <c r="E253" s="28"/>
      <c r="F253" s="16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5.75" customHeight="1" x14ac:dyDescent="0.15">
      <c r="A254" s="28"/>
      <c r="B254" s="27"/>
      <c r="C254" s="27"/>
      <c r="D254" s="16"/>
      <c r="E254" s="28"/>
      <c r="F254" s="16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5.75" customHeight="1" x14ac:dyDescent="0.15">
      <c r="A255" s="28"/>
      <c r="B255" s="27"/>
      <c r="C255" s="27"/>
      <c r="D255" s="16"/>
      <c r="E255" s="28"/>
      <c r="F255" s="16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5.75" customHeight="1" x14ac:dyDescent="0.15">
      <c r="A256" s="28"/>
      <c r="B256" s="27"/>
      <c r="C256" s="27"/>
      <c r="D256" s="16"/>
      <c r="E256" s="28"/>
      <c r="F256" s="16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5.75" customHeight="1" x14ac:dyDescent="0.15">
      <c r="A257" s="28"/>
      <c r="B257" s="27"/>
      <c r="C257" s="27"/>
      <c r="D257" s="16"/>
      <c r="E257" s="28"/>
      <c r="F257" s="16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5.75" customHeight="1" x14ac:dyDescent="0.15">
      <c r="A258" s="28"/>
      <c r="B258" s="27"/>
      <c r="C258" s="27"/>
      <c r="D258" s="16"/>
      <c r="E258" s="28"/>
      <c r="F258" s="16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5.75" customHeight="1" x14ac:dyDescent="0.15">
      <c r="A259" s="28"/>
      <c r="B259" s="27"/>
      <c r="C259" s="27"/>
      <c r="D259" s="16"/>
      <c r="E259" s="28"/>
      <c r="F259" s="16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5.75" customHeight="1" x14ac:dyDescent="0.15">
      <c r="A260" s="28"/>
      <c r="B260" s="27"/>
      <c r="C260" s="27"/>
      <c r="D260" s="16"/>
      <c r="E260" s="28"/>
      <c r="F260" s="16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5.75" customHeight="1" x14ac:dyDescent="0.15">
      <c r="A261" s="28"/>
      <c r="B261" s="27"/>
      <c r="C261" s="27"/>
      <c r="D261" s="16"/>
      <c r="E261" s="28"/>
      <c r="F261" s="16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5.75" customHeight="1" x14ac:dyDescent="0.15">
      <c r="A262" s="28"/>
      <c r="B262" s="27"/>
      <c r="C262" s="27"/>
      <c r="D262" s="16"/>
      <c r="E262" s="28"/>
      <c r="F262" s="16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5.75" customHeight="1" x14ac:dyDescent="0.15">
      <c r="A263" s="28"/>
      <c r="B263" s="27"/>
      <c r="C263" s="27"/>
      <c r="D263" s="16"/>
      <c r="E263" s="28"/>
      <c r="F263" s="16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5.75" customHeight="1" x14ac:dyDescent="0.15">
      <c r="A264" s="28"/>
      <c r="B264" s="27"/>
      <c r="C264" s="27"/>
      <c r="D264" s="16"/>
      <c r="E264" s="28"/>
      <c r="F264" s="16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5.75" customHeight="1" x14ac:dyDescent="0.15">
      <c r="A265" s="28"/>
      <c r="B265" s="27"/>
      <c r="C265" s="27"/>
      <c r="D265" s="16"/>
      <c r="E265" s="28"/>
      <c r="F265" s="16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5.75" customHeight="1" x14ac:dyDescent="0.15">
      <c r="A266" s="28"/>
      <c r="B266" s="27"/>
      <c r="C266" s="27"/>
      <c r="D266" s="16"/>
      <c r="E266" s="28"/>
      <c r="F266" s="16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5.75" customHeight="1" x14ac:dyDescent="0.15">
      <c r="A267" s="28"/>
      <c r="B267" s="27"/>
      <c r="C267" s="27"/>
      <c r="D267" s="16"/>
      <c r="E267" s="28"/>
      <c r="F267" s="16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5.75" customHeight="1" x14ac:dyDescent="0.15">
      <c r="A268" s="28"/>
      <c r="B268" s="27"/>
      <c r="C268" s="27"/>
      <c r="D268" s="16"/>
      <c r="E268" s="28"/>
      <c r="F268" s="16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5.75" customHeight="1" x14ac:dyDescent="0.15">
      <c r="A269" s="28"/>
      <c r="B269" s="27"/>
      <c r="C269" s="27"/>
      <c r="D269" s="16"/>
      <c r="E269" s="28"/>
      <c r="F269" s="16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5.75" customHeight="1" x14ac:dyDescent="0.15">
      <c r="A270" s="28"/>
      <c r="B270" s="27"/>
      <c r="C270" s="27"/>
      <c r="D270" s="16"/>
      <c r="E270" s="28"/>
      <c r="F270" s="16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5.75" customHeight="1" x14ac:dyDescent="0.15">
      <c r="A271" s="28"/>
      <c r="B271" s="27"/>
      <c r="C271" s="27"/>
      <c r="D271" s="16"/>
      <c r="E271" s="28"/>
      <c r="F271" s="16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5.75" customHeight="1" x14ac:dyDescent="0.15">
      <c r="A272" s="28"/>
      <c r="B272" s="27"/>
      <c r="C272" s="27"/>
      <c r="D272" s="16"/>
      <c r="E272" s="28"/>
      <c r="F272" s="16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5.75" customHeight="1" x14ac:dyDescent="0.15">
      <c r="A273" s="28"/>
      <c r="B273" s="27"/>
      <c r="C273" s="27"/>
      <c r="D273" s="16"/>
      <c r="E273" s="28"/>
      <c r="F273" s="16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5.75" customHeight="1" x14ac:dyDescent="0.15">
      <c r="A274" s="28"/>
      <c r="B274" s="27"/>
      <c r="C274" s="27"/>
      <c r="D274" s="16"/>
      <c r="E274" s="28"/>
      <c r="F274" s="16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5.75" customHeight="1" x14ac:dyDescent="0.15">
      <c r="A275" s="28"/>
      <c r="B275" s="27"/>
      <c r="C275" s="27"/>
      <c r="D275" s="16"/>
      <c r="E275" s="28"/>
      <c r="F275" s="16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5.75" customHeight="1" x14ac:dyDescent="0.15">
      <c r="A276" s="28"/>
      <c r="B276" s="27"/>
      <c r="C276" s="27"/>
      <c r="D276" s="16"/>
      <c r="E276" s="28"/>
      <c r="F276" s="16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5.75" customHeight="1" x14ac:dyDescent="0.15">
      <c r="A277" s="28"/>
      <c r="B277" s="27"/>
      <c r="C277" s="27"/>
      <c r="D277" s="16"/>
      <c r="E277" s="28"/>
      <c r="F277" s="16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5.75" customHeight="1" x14ac:dyDescent="0.15">
      <c r="A278" s="28"/>
      <c r="B278" s="27"/>
      <c r="C278" s="27"/>
      <c r="D278" s="16"/>
      <c r="E278" s="28"/>
      <c r="F278" s="16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5.75" customHeight="1" x14ac:dyDescent="0.15">
      <c r="A279" s="28"/>
      <c r="B279" s="27"/>
      <c r="C279" s="27"/>
      <c r="D279" s="16"/>
      <c r="E279" s="28"/>
      <c r="F279" s="16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5.75" customHeight="1" x14ac:dyDescent="0.15">
      <c r="A280" s="28"/>
      <c r="B280" s="27"/>
      <c r="C280" s="27"/>
      <c r="D280" s="16"/>
      <c r="E280" s="28"/>
      <c r="F280" s="16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5.75" customHeight="1" x14ac:dyDescent="0.15">
      <c r="A281" s="28"/>
      <c r="B281" s="27"/>
      <c r="C281" s="27"/>
      <c r="D281" s="16"/>
      <c r="E281" s="28"/>
      <c r="F281" s="16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5.75" customHeight="1" x14ac:dyDescent="0.15">
      <c r="A282" s="28"/>
      <c r="B282" s="27"/>
      <c r="C282" s="27"/>
      <c r="D282" s="16"/>
      <c r="E282" s="28"/>
      <c r="F282" s="16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5.75" customHeight="1" x14ac:dyDescent="0.15">
      <c r="A283" s="28"/>
      <c r="B283" s="27"/>
      <c r="C283" s="27"/>
      <c r="D283" s="16"/>
      <c r="E283" s="28"/>
      <c r="F283" s="16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5.75" customHeight="1" x14ac:dyDescent="0.15">
      <c r="A284" s="28"/>
      <c r="B284" s="27"/>
      <c r="C284" s="27"/>
      <c r="D284" s="16"/>
      <c r="E284" s="28"/>
      <c r="F284" s="16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5.75" customHeight="1" x14ac:dyDescent="0.15">
      <c r="A285" s="28"/>
      <c r="B285" s="27"/>
      <c r="C285" s="27"/>
      <c r="D285" s="16"/>
      <c r="E285" s="28"/>
      <c r="F285" s="16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5.75" customHeight="1" x14ac:dyDescent="0.15">
      <c r="A286" s="28"/>
      <c r="B286" s="27"/>
      <c r="C286" s="27"/>
      <c r="D286" s="16"/>
      <c r="E286" s="28"/>
      <c r="F286" s="16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5.75" customHeight="1" x14ac:dyDescent="0.15">
      <c r="A287" s="28"/>
      <c r="B287" s="27"/>
      <c r="C287" s="27"/>
      <c r="D287" s="16"/>
      <c r="E287" s="28"/>
      <c r="F287" s="16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5.75" customHeight="1" x14ac:dyDescent="0.15">
      <c r="A288" s="28"/>
      <c r="B288" s="27"/>
      <c r="C288" s="27"/>
      <c r="D288" s="16"/>
      <c r="E288" s="28"/>
      <c r="F288" s="16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5.75" customHeight="1" x14ac:dyDescent="0.15">
      <c r="A289" s="28"/>
      <c r="B289" s="27"/>
      <c r="C289" s="27"/>
      <c r="D289" s="16"/>
      <c r="E289" s="28"/>
      <c r="F289" s="16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5.75" customHeight="1" x14ac:dyDescent="0.15">
      <c r="A290" s="28"/>
      <c r="B290" s="27"/>
      <c r="C290" s="27"/>
      <c r="D290" s="16"/>
      <c r="E290" s="28"/>
      <c r="F290" s="16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5.75" customHeight="1" x14ac:dyDescent="0.15">
      <c r="A291" s="28"/>
      <c r="B291" s="27"/>
      <c r="C291" s="27"/>
      <c r="D291" s="16"/>
      <c r="E291" s="28"/>
      <c r="F291" s="16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5.75" customHeight="1" x14ac:dyDescent="0.15">
      <c r="A292" s="28"/>
      <c r="B292" s="27"/>
      <c r="C292" s="27"/>
      <c r="D292" s="16"/>
      <c r="E292" s="28"/>
      <c r="F292" s="16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5.75" customHeight="1" x14ac:dyDescent="0.15">
      <c r="A293" s="28"/>
      <c r="B293" s="27"/>
      <c r="C293" s="27"/>
      <c r="D293" s="16"/>
      <c r="E293" s="28"/>
      <c r="F293" s="16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5.75" customHeight="1" x14ac:dyDescent="0.15">
      <c r="A294" s="28"/>
      <c r="B294" s="27"/>
      <c r="C294" s="27"/>
      <c r="D294" s="16"/>
      <c r="E294" s="28"/>
      <c r="F294" s="16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5.75" customHeight="1" x14ac:dyDescent="0.15">
      <c r="A295" s="28"/>
      <c r="B295" s="27"/>
      <c r="C295" s="27"/>
      <c r="D295" s="16"/>
      <c r="E295" s="28"/>
      <c r="F295" s="16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5.75" customHeight="1" x14ac:dyDescent="0.15">
      <c r="A296" s="28"/>
      <c r="B296" s="27"/>
      <c r="C296" s="27"/>
      <c r="D296" s="16"/>
      <c r="E296" s="28"/>
      <c r="F296" s="16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5.75" customHeight="1" x14ac:dyDescent="0.15">
      <c r="A297" s="28"/>
      <c r="B297" s="27"/>
      <c r="C297" s="27"/>
      <c r="D297" s="16"/>
      <c r="E297" s="28"/>
      <c r="F297" s="16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5.75" customHeight="1" x14ac:dyDescent="0.15">
      <c r="A298" s="28"/>
      <c r="B298" s="27"/>
      <c r="C298" s="27"/>
      <c r="D298" s="16"/>
      <c r="E298" s="28"/>
      <c r="F298" s="16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5.75" customHeight="1" x14ac:dyDescent="0.15">
      <c r="A299" s="28"/>
      <c r="B299" s="27"/>
      <c r="C299" s="27"/>
      <c r="D299" s="16"/>
      <c r="E299" s="28"/>
      <c r="F299" s="16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5.75" customHeight="1" x14ac:dyDescent="0.15">
      <c r="A300" s="28"/>
      <c r="B300" s="27"/>
      <c r="C300" s="27"/>
      <c r="D300" s="16"/>
      <c r="E300" s="28"/>
      <c r="F300" s="16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5.75" customHeight="1" x14ac:dyDescent="0.15">
      <c r="A301" s="28"/>
      <c r="B301" s="27"/>
      <c r="C301" s="27"/>
      <c r="D301" s="16"/>
      <c r="E301" s="28"/>
      <c r="F301" s="16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5.75" customHeight="1" x14ac:dyDescent="0.15">
      <c r="A302" s="28"/>
      <c r="B302" s="27"/>
      <c r="C302" s="27"/>
      <c r="D302" s="16"/>
      <c r="E302" s="28"/>
      <c r="F302" s="16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5.75" customHeight="1" x14ac:dyDescent="0.15">
      <c r="A303" s="28"/>
      <c r="B303" s="27"/>
      <c r="C303" s="27"/>
      <c r="D303" s="16"/>
      <c r="E303" s="28"/>
      <c r="F303" s="16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5.75" customHeight="1" x14ac:dyDescent="0.15">
      <c r="A304" s="28"/>
      <c r="B304" s="27"/>
      <c r="C304" s="27"/>
      <c r="D304" s="16"/>
      <c r="E304" s="28"/>
      <c r="F304" s="16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5.75" customHeight="1" x14ac:dyDescent="0.15">
      <c r="A305" s="28"/>
      <c r="B305" s="27"/>
      <c r="C305" s="27"/>
      <c r="D305" s="16"/>
      <c r="E305" s="28"/>
      <c r="F305" s="16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5.75" customHeight="1" x14ac:dyDescent="0.15">
      <c r="A306" s="28"/>
      <c r="B306" s="27"/>
      <c r="C306" s="27"/>
      <c r="D306" s="16"/>
      <c r="E306" s="28"/>
      <c r="F306" s="16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5.75" customHeight="1" x14ac:dyDescent="0.15">
      <c r="A307" s="28"/>
      <c r="B307" s="27"/>
      <c r="C307" s="27"/>
      <c r="D307" s="16"/>
      <c r="E307" s="28"/>
      <c r="F307" s="16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5.75" customHeight="1" x14ac:dyDescent="0.15">
      <c r="A308" s="28"/>
      <c r="B308" s="27"/>
      <c r="C308" s="27"/>
      <c r="D308" s="16"/>
      <c r="E308" s="28"/>
      <c r="F308" s="16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5.75" customHeight="1" x14ac:dyDescent="0.15">
      <c r="A309" s="28"/>
      <c r="B309" s="27"/>
      <c r="C309" s="27"/>
      <c r="D309" s="16"/>
      <c r="E309" s="28"/>
      <c r="F309" s="16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5.75" customHeight="1" x14ac:dyDescent="0.15">
      <c r="A310" s="28"/>
      <c r="B310" s="27"/>
      <c r="C310" s="27"/>
      <c r="D310" s="16"/>
      <c r="E310" s="28"/>
      <c r="F310" s="16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5.75" customHeight="1" x14ac:dyDescent="0.15">
      <c r="A311" s="28"/>
      <c r="B311" s="27"/>
      <c r="C311" s="27"/>
      <c r="D311" s="16"/>
      <c r="E311" s="28"/>
      <c r="F311" s="16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5.75" customHeight="1" x14ac:dyDescent="0.15">
      <c r="A312" s="28"/>
      <c r="B312" s="27"/>
      <c r="C312" s="27"/>
      <c r="D312" s="16"/>
      <c r="E312" s="28"/>
      <c r="F312" s="16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5.75" customHeight="1" x14ac:dyDescent="0.15">
      <c r="A313" s="28"/>
      <c r="B313" s="27"/>
      <c r="C313" s="27"/>
      <c r="D313" s="16"/>
      <c r="E313" s="28"/>
      <c r="F313" s="16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5.75" customHeight="1" x14ac:dyDescent="0.15">
      <c r="A314" s="28"/>
      <c r="B314" s="27"/>
      <c r="C314" s="27"/>
      <c r="D314" s="16"/>
      <c r="E314" s="28"/>
      <c r="F314" s="16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5.75" customHeight="1" x14ac:dyDescent="0.15">
      <c r="A315" s="28"/>
      <c r="B315" s="27"/>
      <c r="C315" s="27"/>
      <c r="D315" s="16"/>
      <c r="E315" s="28"/>
      <c r="F315" s="16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5.75" customHeight="1" x14ac:dyDescent="0.15">
      <c r="A316" s="28"/>
      <c r="B316" s="27"/>
      <c r="C316" s="27"/>
      <c r="D316" s="16"/>
      <c r="E316" s="28"/>
      <c r="F316" s="16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5.75" customHeight="1" x14ac:dyDescent="0.15">
      <c r="A317" s="28"/>
      <c r="B317" s="27"/>
      <c r="C317" s="27"/>
      <c r="D317" s="16"/>
      <c r="E317" s="28"/>
      <c r="F317" s="16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5.75" customHeight="1" x14ac:dyDescent="0.15">
      <c r="A318" s="28"/>
      <c r="B318" s="27"/>
      <c r="C318" s="27"/>
      <c r="D318" s="16"/>
      <c r="E318" s="28"/>
      <c r="F318" s="16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5.75" customHeight="1" x14ac:dyDescent="0.15">
      <c r="A319" s="28"/>
      <c r="B319" s="27"/>
      <c r="C319" s="27"/>
      <c r="D319" s="16"/>
      <c r="E319" s="28"/>
      <c r="F319" s="16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5.75" customHeight="1" x14ac:dyDescent="0.15">
      <c r="A320" s="28"/>
      <c r="B320" s="27"/>
      <c r="C320" s="27"/>
      <c r="D320" s="16"/>
      <c r="E320" s="28"/>
      <c r="F320" s="16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5.75" customHeight="1" x14ac:dyDescent="0.15">
      <c r="A321" s="28"/>
      <c r="B321" s="27"/>
      <c r="C321" s="27"/>
      <c r="D321" s="16"/>
      <c r="E321" s="28"/>
      <c r="F321" s="16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5.75" customHeight="1" x14ac:dyDescent="0.15">
      <c r="A322" s="28"/>
      <c r="B322" s="27"/>
      <c r="C322" s="27"/>
      <c r="D322" s="16"/>
      <c r="E322" s="28"/>
      <c r="F322" s="16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5.75" customHeight="1" x14ac:dyDescent="0.15">
      <c r="A323" s="28"/>
      <c r="B323" s="27"/>
      <c r="C323" s="27"/>
      <c r="D323" s="16"/>
      <c r="E323" s="28"/>
      <c r="F323" s="16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5.75" customHeight="1" x14ac:dyDescent="0.15">
      <c r="A324" s="28"/>
      <c r="B324" s="27"/>
      <c r="C324" s="27"/>
      <c r="D324" s="16"/>
      <c r="E324" s="28"/>
      <c r="F324" s="16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5.75" customHeight="1" x14ac:dyDescent="0.15">
      <c r="A325" s="28"/>
      <c r="B325" s="27"/>
      <c r="C325" s="27"/>
      <c r="D325" s="16"/>
      <c r="E325" s="28"/>
      <c r="F325" s="16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5.75" customHeight="1" x14ac:dyDescent="0.15">
      <c r="A326" s="28"/>
      <c r="B326" s="27"/>
      <c r="C326" s="27"/>
      <c r="D326" s="16"/>
      <c r="E326" s="28"/>
      <c r="F326" s="16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5.75" customHeight="1" x14ac:dyDescent="0.15">
      <c r="A327" s="28"/>
      <c r="B327" s="27"/>
      <c r="C327" s="27"/>
      <c r="D327" s="16"/>
      <c r="E327" s="28"/>
      <c r="F327" s="16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5.75" customHeight="1" x14ac:dyDescent="0.15">
      <c r="A328" s="28"/>
      <c r="B328" s="27"/>
      <c r="C328" s="27"/>
      <c r="D328" s="16"/>
      <c r="E328" s="28"/>
      <c r="F328" s="16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5.75" customHeight="1" x14ac:dyDescent="0.15">
      <c r="A329" s="28"/>
      <c r="B329" s="27"/>
      <c r="C329" s="27"/>
      <c r="D329" s="16"/>
      <c r="E329" s="28"/>
      <c r="F329" s="16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5.75" customHeight="1" x14ac:dyDescent="0.15">
      <c r="A330" s="28"/>
      <c r="B330" s="27"/>
      <c r="C330" s="27"/>
      <c r="D330" s="16"/>
      <c r="E330" s="28"/>
      <c r="F330" s="16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5.75" customHeight="1" x14ac:dyDescent="0.15">
      <c r="A331" s="28"/>
      <c r="B331" s="27"/>
      <c r="C331" s="27"/>
      <c r="D331" s="16"/>
      <c r="E331" s="28"/>
      <c r="F331" s="16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5.75" customHeight="1" x14ac:dyDescent="0.15">
      <c r="A332" s="28"/>
      <c r="B332" s="27"/>
      <c r="C332" s="27"/>
      <c r="D332" s="16"/>
      <c r="E332" s="28"/>
      <c r="F332" s="16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5.75" customHeight="1" x14ac:dyDescent="0.15">
      <c r="A333" s="28"/>
      <c r="B333" s="27"/>
      <c r="C333" s="27"/>
      <c r="D333" s="16"/>
      <c r="E333" s="28"/>
      <c r="F333" s="16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5.75" customHeight="1" x14ac:dyDescent="0.15">
      <c r="A334" s="28"/>
      <c r="B334" s="27"/>
      <c r="C334" s="27"/>
      <c r="D334" s="16"/>
      <c r="E334" s="28"/>
      <c r="F334" s="16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5.75" customHeight="1" x14ac:dyDescent="0.15">
      <c r="A335" s="28"/>
      <c r="B335" s="27"/>
      <c r="C335" s="27"/>
      <c r="D335" s="16"/>
      <c r="E335" s="28"/>
      <c r="F335" s="16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5.75" customHeight="1" x14ac:dyDescent="0.15">
      <c r="A336" s="28"/>
      <c r="B336" s="27"/>
      <c r="C336" s="27"/>
      <c r="D336" s="16"/>
      <c r="E336" s="28"/>
      <c r="F336" s="16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5.75" customHeight="1" x14ac:dyDescent="0.15">
      <c r="A337" s="28"/>
      <c r="B337" s="27"/>
      <c r="C337" s="27"/>
      <c r="D337" s="16"/>
      <c r="E337" s="28"/>
      <c r="F337" s="16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5.75" customHeight="1" x14ac:dyDescent="0.15">
      <c r="A338" s="28"/>
      <c r="B338" s="27"/>
      <c r="C338" s="27"/>
      <c r="D338" s="16"/>
      <c r="E338" s="28"/>
      <c r="F338" s="16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5.75" customHeight="1" x14ac:dyDescent="0.15">
      <c r="A339" s="28"/>
      <c r="B339" s="27"/>
      <c r="C339" s="27"/>
      <c r="D339" s="16"/>
      <c r="E339" s="28"/>
      <c r="F339" s="16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5.75" customHeight="1" x14ac:dyDescent="0.15">
      <c r="A340" s="28"/>
      <c r="B340" s="27"/>
      <c r="C340" s="27"/>
      <c r="D340" s="16"/>
      <c r="E340" s="28"/>
      <c r="F340" s="16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5.75" customHeight="1" x14ac:dyDescent="0.15">
      <c r="A341" s="28"/>
      <c r="B341" s="27"/>
      <c r="C341" s="27"/>
      <c r="D341" s="16"/>
      <c r="E341" s="28"/>
      <c r="F341" s="16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5.75" customHeight="1" x14ac:dyDescent="0.15">
      <c r="A342" s="28"/>
      <c r="B342" s="27"/>
      <c r="C342" s="27"/>
      <c r="D342" s="16"/>
      <c r="E342" s="28"/>
      <c r="F342" s="16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5.75" customHeight="1" x14ac:dyDescent="0.15">
      <c r="A343" s="28"/>
      <c r="B343" s="27"/>
      <c r="C343" s="27"/>
      <c r="D343" s="16"/>
      <c r="E343" s="28"/>
      <c r="F343" s="16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5.75" customHeight="1" x14ac:dyDescent="0.15">
      <c r="A344" s="28"/>
      <c r="B344" s="27"/>
      <c r="C344" s="27"/>
      <c r="D344" s="16"/>
      <c r="E344" s="28"/>
      <c r="F344" s="16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5.75" customHeight="1" x14ac:dyDescent="0.15">
      <c r="A345" s="28"/>
      <c r="B345" s="27"/>
      <c r="C345" s="27"/>
      <c r="D345" s="16"/>
      <c r="E345" s="28"/>
      <c r="F345" s="16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5.75" customHeight="1" x14ac:dyDescent="0.15">
      <c r="A346" s="28"/>
      <c r="B346" s="27"/>
      <c r="C346" s="27"/>
      <c r="D346" s="16"/>
      <c r="E346" s="28"/>
      <c r="F346" s="16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5.75" customHeight="1" x14ac:dyDescent="0.15">
      <c r="A347" s="28"/>
      <c r="B347" s="27"/>
      <c r="C347" s="27"/>
      <c r="D347" s="16"/>
      <c r="E347" s="28"/>
      <c r="F347" s="16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5.75" customHeight="1" x14ac:dyDescent="0.15">
      <c r="A348" s="28"/>
      <c r="B348" s="27"/>
      <c r="C348" s="27"/>
      <c r="D348" s="16"/>
      <c r="E348" s="28"/>
      <c r="F348" s="16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5.75" customHeight="1" x14ac:dyDescent="0.15">
      <c r="A349" s="28"/>
      <c r="B349" s="27"/>
      <c r="C349" s="27"/>
      <c r="D349" s="16"/>
      <c r="E349" s="28"/>
      <c r="F349" s="16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5.75" customHeight="1" x14ac:dyDescent="0.15">
      <c r="A350" s="28"/>
      <c r="B350" s="27"/>
      <c r="C350" s="27"/>
      <c r="D350" s="16"/>
      <c r="E350" s="28"/>
      <c r="F350" s="16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5.75" customHeight="1" x14ac:dyDescent="0.15">
      <c r="A351" s="28"/>
      <c r="B351" s="27"/>
      <c r="C351" s="27"/>
      <c r="D351" s="16"/>
      <c r="E351" s="28"/>
      <c r="F351" s="16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5.75" customHeight="1" x14ac:dyDescent="0.15">
      <c r="A352" s="28"/>
      <c r="B352" s="27"/>
      <c r="C352" s="27"/>
      <c r="D352" s="16"/>
      <c r="E352" s="28"/>
      <c r="F352" s="16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5.75" customHeight="1" x14ac:dyDescent="0.15">
      <c r="A353" s="28"/>
      <c r="B353" s="27"/>
      <c r="C353" s="27"/>
      <c r="D353" s="16"/>
      <c r="E353" s="28"/>
      <c r="F353" s="16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5.75" customHeight="1" x14ac:dyDescent="0.15">
      <c r="A354" s="28"/>
      <c r="B354" s="27"/>
      <c r="C354" s="27"/>
      <c r="D354" s="16"/>
      <c r="E354" s="28"/>
      <c r="F354" s="16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5.75" customHeight="1" x14ac:dyDescent="0.15">
      <c r="A355" s="28"/>
      <c r="B355" s="27"/>
      <c r="C355" s="27"/>
      <c r="D355" s="16"/>
      <c r="E355" s="28"/>
      <c r="F355" s="16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5.75" customHeight="1" x14ac:dyDescent="0.15">
      <c r="A356" s="28"/>
      <c r="B356" s="27"/>
      <c r="C356" s="27"/>
      <c r="D356" s="16"/>
      <c r="E356" s="28"/>
      <c r="F356" s="16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5.75" customHeight="1" x14ac:dyDescent="0.15">
      <c r="A357" s="28"/>
      <c r="B357" s="27"/>
      <c r="C357" s="27"/>
      <c r="D357" s="16"/>
      <c r="E357" s="28"/>
      <c r="F357" s="16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5.75" customHeight="1" x14ac:dyDescent="0.15">
      <c r="A358" s="28"/>
      <c r="B358" s="27"/>
      <c r="C358" s="27"/>
      <c r="D358" s="16"/>
      <c r="E358" s="28"/>
      <c r="F358" s="16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5.75" customHeight="1" x14ac:dyDescent="0.15">
      <c r="A359" s="28"/>
      <c r="B359" s="27"/>
      <c r="C359" s="27"/>
      <c r="D359" s="16"/>
      <c r="E359" s="28"/>
      <c r="F359" s="16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5.75" customHeight="1" x14ac:dyDescent="0.15">
      <c r="A360" s="28"/>
      <c r="B360" s="27"/>
      <c r="C360" s="27"/>
      <c r="D360" s="16"/>
      <c r="E360" s="28"/>
      <c r="F360" s="16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5.75" customHeight="1" x14ac:dyDescent="0.15">
      <c r="A361" s="28"/>
      <c r="B361" s="27"/>
      <c r="C361" s="27"/>
      <c r="D361" s="16"/>
      <c r="E361" s="28"/>
      <c r="F361" s="16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5.75" customHeight="1" x14ac:dyDescent="0.15">
      <c r="A362" s="28"/>
      <c r="B362" s="27"/>
      <c r="C362" s="27"/>
      <c r="D362" s="16"/>
      <c r="E362" s="28"/>
      <c r="F362" s="16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5.75" customHeight="1" x14ac:dyDescent="0.15">
      <c r="A363" s="28"/>
      <c r="B363" s="27"/>
      <c r="C363" s="27"/>
      <c r="D363" s="16"/>
      <c r="E363" s="28"/>
      <c r="F363" s="16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5.75" customHeight="1" x14ac:dyDescent="0.15">
      <c r="A364" s="28"/>
      <c r="B364" s="27"/>
      <c r="C364" s="27"/>
      <c r="D364" s="16"/>
      <c r="E364" s="28"/>
      <c r="F364" s="16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5.75" customHeight="1" x14ac:dyDescent="0.15">
      <c r="A365" s="28"/>
      <c r="B365" s="27"/>
      <c r="C365" s="27"/>
      <c r="D365" s="16"/>
      <c r="E365" s="28"/>
      <c r="F365" s="16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5.75" customHeight="1" x14ac:dyDescent="0.15">
      <c r="A366" s="28"/>
      <c r="B366" s="27"/>
      <c r="C366" s="27"/>
      <c r="D366" s="16"/>
      <c r="E366" s="28"/>
      <c r="F366" s="16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5.75" customHeight="1" x14ac:dyDescent="0.15">
      <c r="A367" s="28"/>
      <c r="B367" s="27"/>
      <c r="C367" s="27"/>
      <c r="D367" s="16"/>
      <c r="E367" s="28"/>
      <c r="F367" s="16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5.75" customHeight="1" x14ac:dyDescent="0.15">
      <c r="A368" s="28"/>
      <c r="B368" s="27"/>
      <c r="C368" s="27"/>
      <c r="D368" s="16"/>
      <c r="E368" s="28"/>
      <c r="F368" s="16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5.75" customHeight="1" x14ac:dyDescent="0.15">
      <c r="A369" s="28"/>
      <c r="B369" s="27"/>
      <c r="C369" s="27"/>
      <c r="D369" s="16"/>
      <c r="E369" s="28"/>
      <c r="F369" s="16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5.75" customHeight="1" x14ac:dyDescent="0.15">
      <c r="A370" s="28"/>
      <c r="B370" s="27"/>
      <c r="C370" s="27"/>
      <c r="D370" s="16"/>
      <c r="E370" s="28"/>
      <c r="F370" s="16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5.75" customHeight="1" x14ac:dyDescent="0.15">
      <c r="A371" s="28"/>
      <c r="B371" s="27"/>
      <c r="C371" s="27"/>
      <c r="D371" s="16"/>
      <c r="E371" s="28"/>
      <c r="F371" s="16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5.75" customHeight="1" x14ac:dyDescent="0.15">
      <c r="A372" s="28"/>
      <c r="B372" s="27"/>
      <c r="C372" s="27"/>
      <c r="D372" s="16"/>
      <c r="E372" s="28"/>
      <c r="F372" s="16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5.75" customHeight="1" x14ac:dyDescent="0.15">
      <c r="A373" s="28"/>
      <c r="B373" s="27"/>
      <c r="C373" s="27"/>
      <c r="D373" s="16"/>
      <c r="E373" s="28"/>
      <c r="F373" s="16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5.75" customHeight="1" x14ac:dyDescent="0.15">
      <c r="A374" s="28"/>
      <c r="B374" s="27"/>
      <c r="C374" s="27"/>
      <c r="D374" s="16"/>
      <c r="E374" s="28"/>
      <c r="F374" s="16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5.75" customHeight="1" x14ac:dyDescent="0.15">
      <c r="A375" s="28"/>
      <c r="B375" s="27"/>
      <c r="C375" s="27"/>
      <c r="D375" s="16"/>
      <c r="E375" s="28"/>
      <c r="F375" s="16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5.75" customHeight="1" x14ac:dyDescent="0.15">
      <c r="A376" s="28"/>
      <c r="B376" s="27"/>
      <c r="C376" s="27"/>
      <c r="D376" s="16"/>
      <c r="E376" s="28"/>
      <c r="F376" s="16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5.75" customHeight="1" x14ac:dyDescent="0.15">
      <c r="A377" s="28"/>
      <c r="B377" s="27"/>
      <c r="C377" s="27"/>
      <c r="D377" s="16"/>
      <c r="E377" s="28"/>
      <c r="F377" s="16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5.75" customHeight="1" x14ac:dyDescent="0.15">
      <c r="A378" s="28"/>
      <c r="B378" s="27"/>
      <c r="C378" s="27"/>
      <c r="D378" s="16"/>
      <c r="E378" s="28"/>
      <c r="F378" s="16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5.75" customHeight="1" x14ac:dyDescent="0.15">
      <c r="A379" s="28"/>
      <c r="B379" s="27"/>
      <c r="C379" s="27"/>
      <c r="D379" s="16"/>
      <c r="E379" s="28"/>
      <c r="F379" s="16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5.75" customHeight="1" x14ac:dyDescent="0.15"/>
    <row r="381" spans="1:15" ht="15.75" customHeight="1" x14ac:dyDescent="0.15"/>
    <row r="382" spans="1:15" ht="15.75" customHeight="1" x14ac:dyDescent="0.15"/>
    <row r="383" spans="1:15" ht="15.75" customHeight="1" x14ac:dyDescent="0.15"/>
    <row r="384" spans="1:15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13">
    <mergeCell ref="A10:B10"/>
    <mergeCell ref="A20:B20"/>
    <mergeCell ref="B2:D2"/>
    <mergeCell ref="B4:D4"/>
    <mergeCell ref="B5:D5"/>
    <mergeCell ref="B6:D6"/>
    <mergeCell ref="A9:D9"/>
    <mergeCell ref="A22:B22"/>
    <mergeCell ref="C22:D22"/>
    <mergeCell ref="A23:B23"/>
    <mergeCell ref="C23:D23"/>
    <mergeCell ref="A24:B24"/>
    <mergeCell ref="C24:D24"/>
  </mergeCells>
  <pageMargins left="0.7" right="0.7" top="0.75" bottom="0.75" header="0" footer="0"/>
  <pageSetup scale="59" orientation="portrait" horizontalDpi="0" verticalDpi="0"/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1</vt:lpstr>
      <vt:lpstr>'Hoja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Camilo Jiménez</cp:lastModifiedBy>
  <cp:revision/>
  <dcterms:created xsi:type="dcterms:W3CDTF">2020-06-17T02:19:41Z</dcterms:created>
  <dcterms:modified xsi:type="dcterms:W3CDTF">2021-05-07T13:45:54Z</dcterms:modified>
  <cp:category/>
  <cp:contentStatus/>
</cp:coreProperties>
</file>