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5. Facultad de ciencias de la educacion\"/>
    </mc:Choice>
  </mc:AlternateContent>
  <workbookProtection workbookAlgorithmName="SHA-512" workbookHashValue="HY/RNkkNPLs3UARun2URX8lZD+pIM5OQ/Evur/JPZcNJ38sUOF8NEt6LCDDbytANU5AzpLQlTghklZRbWgOh1Q==" workbookSaltValue="cuJWkilEXjf58iAAllftcQ==" workbookSpinCount="100000" lockStructure="1"/>
  <bookViews>
    <workbookView xWindow="0" yWindow="0" windowWidth="23040" windowHeight="9120" tabRatio="500" firstSheet="1" activeTab="1"/>
  </bookViews>
  <sheets>
    <sheet name="GENERAL" sheetId="1" state="hidden" r:id="rId1"/>
    <sheet name="EVALUACIÓN DEL PERFIL" sheetId="3" r:id="rId2"/>
    <sheet name="1" sheetId="2" state="hidden" r:id="rId3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l="1"/>
  <c r="O93" i="2" l="1"/>
  <c r="O98" i="2" s="1"/>
</calcChain>
</file>

<file path=xl/sharedStrings.xml><?xml version="1.0" encoding="utf-8"?>
<sst xmlns="http://schemas.openxmlformats.org/spreadsheetml/2006/main" count="163" uniqueCount="130">
  <si>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</si>
  <si>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</si>
  <si>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</si>
  <si>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</si>
  <si>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</si>
  <si>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</si>
  <si>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</si>
  <si>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</si>
  <si>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</si>
  <si>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</si>
  <si>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</si>
  <si>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</si>
  <si>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</si>
  <si>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</si>
  <si>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</si>
  <si>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</si>
  <si>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</si>
  <si>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</si>
  <si>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</si>
  <si>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</si>
  <si>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</si>
  <si>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</si>
  <si>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</si>
  <si>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</si>
  <si>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</si>
  <si>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</si>
  <si>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</si>
  <si>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</si>
  <si>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</si>
  <si>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</si>
  <si>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</si>
  <si>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</si>
  <si>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</si>
  <si>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</si>
  <si>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</si>
  <si>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</si>
  <si>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</si>
  <si>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</si>
  <si>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</si>
  <si>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</si>
  <si>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</si>
  <si>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</si>
  <si>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</si>
  <si>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</si>
  <si>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</si>
  <si>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</si>
  <si>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</si>
  <si>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</si>
  <si>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</si>
  <si>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</si>
  <si>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</si>
  <si>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</si>
  <si>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</si>
  <si>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</si>
  <si>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</si>
  <si>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</si>
  <si>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</si>
  <si>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</si>
  <si>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</si>
  <si>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</si>
  <si>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</si>
  <si>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</si>
  <si>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</si>
  <si>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</si>
  <si>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</si>
  <si>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</si>
  <si>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</si>
  <si>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</si>
  <si>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</si>
  <si>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</si>
  <si>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</si>
  <si>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</si>
  <si>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</si>
  <si>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</si>
  <si>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</si>
  <si>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</si>
  <si>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</si>
  <si>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</si>
  <si>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</si>
  <si>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</si>
  <si>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</si>
  <si>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</si>
  <si>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</si>
  <si>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</si>
  <si>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</si>
  <si>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</si>
  <si>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</si>
  <si>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</si>
  <si>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</si>
  <si>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</si>
  <si>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</si>
  <si>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</si>
  <si>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</si>
  <si>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</si>
  <si>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</si>
  <si>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</si>
  <si>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</si>
  <si>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</si>
  <si>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</si>
  <si>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</si>
  <si>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</si>
  <si>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DE LA EDUCACIÓN</t>
  </si>
  <si>
    <t>CE-O-05-1</t>
  </si>
  <si>
    <t xml:space="preserve"> </t>
  </si>
  <si>
    <t>SENDOYA GOMEZ</t>
  </si>
  <si>
    <t>MARIA SOCORRO</t>
  </si>
  <si>
    <t>3127899964
3818848</t>
  </si>
  <si>
    <t>socosendoya@hotmail.com</t>
  </si>
  <si>
    <t>CALLE 32 TRANSVERSAL 27-14</t>
  </si>
  <si>
    <t>CALI</t>
  </si>
  <si>
    <t>DOCENTE DE LENGUAS MODERNAS - UNIVERSIDAD DEL VALLE - CALI - 15/06/0996</t>
  </si>
  <si>
    <t>UNIVERSIDAD DEL TOLIMA - VICERRECTORÍA ACADÉMICA</t>
  </si>
  <si>
    <r>
      <t xml:space="preserve">CONVOCATORIA DECLARADA </t>
    </r>
    <r>
      <rPr>
        <b/>
        <u/>
        <sz val="18"/>
        <color rgb="FFFF0000"/>
        <rFont val="Arial"/>
        <family val="2"/>
      </rPr>
      <t>DESIERTA</t>
    </r>
    <r>
      <rPr>
        <b/>
        <sz val="18"/>
        <color rgb="FFFF0000"/>
        <rFont val="Arial"/>
        <family val="2"/>
      </rPr>
      <t>,</t>
    </r>
    <r>
      <rPr>
        <sz val="18"/>
        <color rgb="FFFF0000"/>
        <rFont val="Arial"/>
        <family val="2"/>
      </rPr>
      <t xml:space="preserve"> EL ÚNICO  ASPIRANTE NO CUMPLE CON LOS REQUISITOS DEL PERFIL EXIGIDOS EN LA CONVOCATORIA.</t>
    </r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</si>
  <si>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</si>
  <si>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</si>
  <si>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</si>
  <si>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</si>
  <si>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</si>
  <si>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</si>
  <si>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</si>
  <si>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</si>
  <si>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</si>
  <si>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</si>
  <si>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</si>
  <si>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EVALUACIÓN DE LAS HOJAS DE VIDA PARA EL CUMPLIMIENTO DEL PERFIL DE LOS ASPIRANTES AL CÓDIGO DE CONCURSO CE-O-05-1</t>
  </si>
  <si>
    <t>Didáctica del Inglés</t>
  </si>
  <si>
    <t>Licenciado en inglés o en lenguas extranjeras o en lenguas modernas (español – inglés, inglés – francés) o licenciado en filología e idiomas o profesional en lenguas extranjeras; con maestría o doctorado en lingüística aplicada o didáctica del inglés o enseñanza del inglés, experiencia docente universitaria en el área no inferior a 2 años y nivel C1 (MCE) demostrable con certificado vigente IBT TOEFL O IELTS.</t>
  </si>
  <si>
    <t>SENDOYA GÓMEZ MARÍA SOCORRO</t>
  </si>
  <si>
    <t>LICENCIADA EN LENGUAS MODERNAS-UNIVERSIDAD DEL VALLE-23/05/1997</t>
  </si>
  <si>
    <t>NO PRESELECCIONADO. 
NO CUMPLE CON EL PERFIL, NO TIENE TÍTULOS NI DE MAESTRÍA NI DE DOCTORADO Y NO ACREDITA CERTIFICADO VIGENTE DE PROFICIENCIA EN INGLÉS (IBT TOEFL O IELTS)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</si>
</sst>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666666"/>
      <name val="Courier New"/>
      <family val="3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8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3" fillId="0" borderId="6" xfId="3" applyBorder="1" applyAlignment="1">
      <alignment horizontal="center"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0" fontId="0" fillId="5" borderId="0" xfId="0" applyFill="1"/>
    <xf numFmtId="0" fontId="26" fillId="5" borderId="20" xfId="0" applyFont="1" applyFill="1" applyBorder="1" applyAlignment="1">
      <alignment horizontal="center"/>
    </xf>
    <xf numFmtId="0" fontId="9" fillId="5" borderId="0" xfId="4" applyFont="1" applyFill="1" applyAlignment="1">
      <alignment vertical="center" wrapText="1"/>
    </xf>
    <xf numFmtId="0" fontId="9" fillId="5" borderId="0" xfId="4" applyFont="1" applyFill="1"/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5" borderId="92" xfId="4" applyFont="1" applyFill="1" applyBorder="1" applyAlignment="1">
      <alignment horizontal="center" vertical="center" wrapText="1"/>
    </xf>
    <xf numFmtId="0" fontId="7" fillId="5" borderId="93" xfId="4" applyFont="1" applyFill="1" applyBorder="1" applyAlignment="1">
      <alignment horizontal="center" vertical="center" wrapText="1"/>
    </xf>
    <xf numFmtId="0" fontId="2" fillId="5" borderId="93" xfId="0" applyFont="1" applyFill="1" applyBorder="1" applyAlignment="1">
      <alignment horizontal="justify" vertical="center" wrapText="1"/>
    </xf>
    <xf numFmtId="0" fontId="8" fillId="5" borderId="93" xfId="4" applyFont="1" applyFill="1" applyBorder="1" applyAlignment="1">
      <alignment horizontal="center" vertical="center" wrapText="1"/>
    </xf>
    <xf numFmtId="2" fontId="13" fillId="5" borderId="93" xfId="4" applyNumberFormat="1" applyFont="1" applyFill="1" applyBorder="1" applyAlignment="1">
      <alignment horizontal="center" vertical="center" wrapText="1"/>
    </xf>
    <xf numFmtId="0" fontId="9" fillId="5" borderId="94" xfId="4" applyFont="1" applyFill="1" applyBorder="1" applyAlignment="1">
      <alignment horizontal="center" vertical="center" wrapText="1"/>
    </xf>
    <xf numFmtId="0" fontId="7" fillId="5" borderId="0" xfId="4" applyFont="1" applyFill="1"/>
    <xf numFmtId="0" fontId="32" fillId="5" borderId="0" xfId="4" applyFont="1" applyFill="1"/>
    <xf numFmtId="0" fontId="7" fillId="5" borderId="0" xfId="4" applyFont="1" applyFill="1" applyAlignment="1">
      <alignment horizontal="left"/>
    </xf>
    <xf numFmtId="0" fontId="8" fillId="5" borderId="0" xfId="4" applyFont="1" applyFill="1"/>
    <xf numFmtId="0" fontId="8" fillId="5" borderId="0" xfId="4" applyFont="1" applyFill="1" applyAlignment="1">
      <alignment horizontal="center"/>
    </xf>
    <xf numFmtId="2" fontId="13" fillId="5" borderId="0" xfId="4" applyNumberFormat="1" applyFont="1" applyFill="1" applyBorder="1" applyAlignment="1">
      <alignment horizontal="center"/>
    </xf>
    <xf numFmtId="0" fontId="7" fillId="5" borderId="0" xfId="4" applyFont="1" applyFill="1" applyAlignment="1">
      <alignment horizontal="center"/>
    </xf>
    <xf numFmtId="0" fontId="7" fillId="5" borderId="13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5" borderId="95" xfId="4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justify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justify" vertical="center" wrapText="1"/>
    </xf>
    <xf numFmtId="0" fontId="31" fillId="6" borderId="13" xfId="0" applyFont="1" applyFill="1" applyBorder="1" applyAlignment="1">
      <alignment horizontal="justify" vertical="center" wrapText="1"/>
    </xf>
    <xf numFmtId="0" fontId="31" fillId="6" borderId="14" xfId="0" applyFont="1" applyFill="1" applyBorder="1" applyAlignment="1">
      <alignment horizontal="justify" vertical="center" wrapText="1"/>
    </xf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osendoya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topLeftCell="B1" zoomScale="80" zoomScaleNormal="80" workbookViewId="0">
      <selection activeCell="D6" sqref="D6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22.6640625" style="5" bestFit="1" customWidth="1"/>
    <col min="9" max="9" width="14.44140625" style="150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04" t="s">
        <v>101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C1" s="119">
        <f>COUNTA(C:C)-1</f>
        <v>1</v>
      </c>
    </row>
    <row r="2" spans="1:29" ht="15" thickBot="1" x14ac:dyDescent="0.35">
      <c r="A2" s="204" t="s">
        <v>102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208" t="s">
        <v>93</v>
      </c>
      <c r="B3" s="198" t="s">
        <v>91</v>
      </c>
      <c r="C3" s="198" t="s">
        <v>92</v>
      </c>
      <c r="D3" s="198" t="s">
        <v>89</v>
      </c>
      <c r="E3" s="198" t="s">
        <v>90</v>
      </c>
      <c r="F3" s="198" t="s">
        <v>0</v>
      </c>
      <c r="G3" s="198" t="s">
        <v>1</v>
      </c>
      <c r="H3" s="198" t="s">
        <v>2</v>
      </c>
      <c r="I3" s="201" t="s">
        <v>3</v>
      </c>
      <c r="J3" s="201" t="s">
        <v>99</v>
      </c>
      <c r="K3" s="211" t="s">
        <v>4</v>
      </c>
      <c r="L3" s="212"/>
      <c r="M3" s="212"/>
      <c r="N3" s="213"/>
      <c r="O3" s="198" t="s">
        <v>5</v>
      </c>
      <c r="P3" s="198" t="s">
        <v>88</v>
      </c>
      <c r="Q3" s="201" t="s">
        <v>96</v>
      </c>
      <c r="R3" s="201" t="s">
        <v>97</v>
      </c>
      <c r="S3" s="198" t="s">
        <v>6</v>
      </c>
      <c r="T3" s="206" t="s">
        <v>16</v>
      </c>
      <c r="U3" s="206" t="s">
        <v>17</v>
      </c>
      <c r="V3" s="206" t="s">
        <v>18</v>
      </c>
      <c r="W3" s="206" t="s">
        <v>19</v>
      </c>
      <c r="X3" s="206" t="s">
        <v>20</v>
      </c>
      <c r="Y3" s="206" t="s">
        <v>21</v>
      </c>
      <c r="Z3" s="206" t="s">
        <v>22</v>
      </c>
      <c r="AA3" s="201" t="s">
        <v>94</v>
      </c>
    </row>
    <row r="4" spans="1:29" s="1" customFormat="1" ht="15.75" customHeight="1" thickBot="1" x14ac:dyDescent="0.35">
      <c r="A4" s="209"/>
      <c r="B4" s="199"/>
      <c r="C4" s="199"/>
      <c r="D4" s="199"/>
      <c r="E4" s="199"/>
      <c r="F4" s="199"/>
      <c r="G4" s="199"/>
      <c r="H4" s="199"/>
      <c r="I4" s="202"/>
      <c r="J4" s="202"/>
      <c r="K4" s="201" t="s">
        <v>7</v>
      </c>
      <c r="L4" s="121"/>
      <c r="M4" s="121" t="s">
        <v>8</v>
      </c>
      <c r="N4" s="122"/>
      <c r="O4" s="199"/>
      <c r="P4" s="199"/>
      <c r="Q4" s="202"/>
      <c r="R4" s="202"/>
      <c r="S4" s="199"/>
      <c r="T4" s="207"/>
      <c r="U4" s="207"/>
      <c r="V4" s="207"/>
      <c r="W4" s="207"/>
      <c r="X4" s="207"/>
      <c r="Y4" s="207"/>
      <c r="Z4" s="207"/>
      <c r="AA4" s="202"/>
    </row>
    <row r="5" spans="1:29" s="1" customFormat="1" ht="13.5" customHeight="1" thickBot="1" x14ac:dyDescent="0.35">
      <c r="A5" s="210"/>
      <c r="B5" s="200"/>
      <c r="C5" s="200"/>
      <c r="D5" s="200"/>
      <c r="E5" s="200"/>
      <c r="F5" s="200"/>
      <c r="G5" s="200"/>
      <c r="H5" s="200"/>
      <c r="I5" s="203"/>
      <c r="J5" s="203"/>
      <c r="K5" s="203"/>
      <c r="L5" s="122" t="s">
        <v>85</v>
      </c>
      <c r="M5" s="123" t="s">
        <v>86</v>
      </c>
      <c r="N5" s="123" t="s">
        <v>87</v>
      </c>
      <c r="O5" s="200"/>
      <c r="P5" s="200"/>
      <c r="Q5" s="203"/>
      <c r="R5" s="203"/>
      <c r="S5" s="200"/>
      <c r="T5" s="207"/>
      <c r="U5" s="207"/>
      <c r="V5" s="207"/>
      <c r="W5" s="207"/>
      <c r="X5" s="207"/>
      <c r="Y5" s="207"/>
      <c r="Z5" s="207"/>
      <c r="AA5" s="203"/>
    </row>
    <row r="6" spans="1:29" s="1" customFormat="1" ht="41.4" x14ac:dyDescent="0.3">
      <c r="A6" s="126">
        <v>1</v>
      </c>
      <c r="B6" s="129" t="s">
        <v>98</v>
      </c>
      <c r="C6" s="120">
        <v>31928356</v>
      </c>
      <c r="D6" s="120" t="s">
        <v>104</v>
      </c>
      <c r="E6" s="120" t="s">
        <v>105</v>
      </c>
      <c r="F6" s="120" t="s">
        <v>106</v>
      </c>
      <c r="G6" s="145" t="s">
        <v>107</v>
      </c>
      <c r="H6" s="120" t="s">
        <v>108</v>
      </c>
      <c r="I6" s="120" t="s">
        <v>109</v>
      </c>
      <c r="J6" s="120"/>
      <c r="K6" s="120" t="s">
        <v>110</v>
      </c>
      <c r="L6" s="120"/>
      <c r="M6" s="120"/>
      <c r="N6" s="120"/>
      <c r="O6" s="120">
        <v>15</v>
      </c>
      <c r="P6" s="120" t="s">
        <v>100</v>
      </c>
      <c r="Q6" s="120">
        <v>0</v>
      </c>
      <c r="R6" s="120">
        <v>0</v>
      </c>
      <c r="S6" s="124"/>
      <c r="T6" s="127"/>
      <c r="U6" s="143"/>
      <c r="V6" s="143"/>
      <c r="W6" s="143"/>
      <c r="X6" s="143"/>
      <c r="Y6" s="143"/>
      <c r="Z6" s="143"/>
      <c r="AA6" s="144"/>
    </row>
    <row r="7" spans="1:29" s="1" customFormat="1" ht="14.4" x14ac:dyDescent="0.3">
      <c r="A7" s="126">
        <v>2</v>
      </c>
      <c r="B7" s="129" t="s">
        <v>103</v>
      </c>
      <c r="C7" s="120"/>
      <c r="D7" s="120"/>
      <c r="E7" s="120"/>
      <c r="F7" s="120"/>
      <c r="G7" s="145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4"/>
      <c r="T7" s="172"/>
      <c r="U7" s="173"/>
      <c r="V7" s="173"/>
      <c r="W7" s="173"/>
      <c r="X7" s="173"/>
      <c r="Y7" s="173"/>
      <c r="Z7" s="173"/>
      <c r="AA7" s="174"/>
    </row>
    <row r="8" spans="1:29" s="1" customFormat="1" ht="14.4" x14ac:dyDescent="0.3">
      <c r="A8" s="126">
        <v>3</v>
      </c>
      <c r="B8" s="129"/>
      <c r="C8" s="151"/>
      <c r="D8" s="120"/>
      <c r="E8" s="120"/>
      <c r="F8" s="120"/>
      <c r="G8" s="145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4"/>
      <c r="T8" s="172"/>
      <c r="U8" s="173"/>
      <c r="V8" s="173"/>
      <c r="W8" s="173"/>
      <c r="X8" s="173"/>
      <c r="Y8" s="173"/>
      <c r="Z8" s="173"/>
      <c r="AA8" s="174"/>
    </row>
    <row r="9" spans="1:29" s="1" customFormat="1" ht="14.4" x14ac:dyDescent="0.3">
      <c r="A9" s="126">
        <v>4</v>
      </c>
      <c r="B9" s="129"/>
      <c r="C9" s="120"/>
      <c r="D9" s="120"/>
      <c r="E9" s="120"/>
      <c r="F9" s="120"/>
      <c r="G9" s="14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4"/>
      <c r="T9" s="172"/>
      <c r="U9" s="173"/>
      <c r="V9" s="173"/>
      <c r="W9" s="173"/>
      <c r="X9" s="173"/>
      <c r="Y9" s="173"/>
      <c r="Z9" s="173"/>
      <c r="AA9" s="174"/>
    </row>
    <row r="10" spans="1:29" s="1" customFormat="1" ht="14.4" x14ac:dyDescent="0.3">
      <c r="A10" s="126">
        <v>5</v>
      </c>
      <c r="B10" s="129"/>
      <c r="C10" s="120"/>
      <c r="D10" s="120"/>
      <c r="E10" s="120"/>
      <c r="F10" s="120"/>
      <c r="G10" s="145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4"/>
      <c r="T10" s="172"/>
      <c r="U10" s="173"/>
      <c r="V10" s="173"/>
      <c r="W10" s="173"/>
      <c r="X10" s="173"/>
      <c r="Y10" s="173"/>
      <c r="Z10" s="173"/>
      <c r="AA10" s="174"/>
    </row>
    <row r="11" spans="1:29" s="1" customFormat="1" ht="14.4" x14ac:dyDescent="0.3">
      <c r="A11" s="126">
        <v>6</v>
      </c>
      <c r="B11" s="129"/>
      <c r="C11" s="120"/>
      <c r="D11" s="120"/>
      <c r="E11" s="120"/>
      <c r="F11" s="120"/>
      <c r="G11" s="145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4"/>
      <c r="T11" s="172"/>
      <c r="U11" s="173"/>
      <c r="V11" s="173"/>
      <c r="W11" s="173"/>
      <c r="X11" s="173"/>
      <c r="Y11" s="173"/>
      <c r="Z11" s="173"/>
      <c r="AA11" s="174"/>
    </row>
    <row r="12" spans="1:29" s="1" customFormat="1" ht="14.4" x14ac:dyDescent="0.3">
      <c r="A12" s="126">
        <v>7</v>
      </c>
      <c r="B12" s="129"/>
      <c r="C12" s="120"/>
      <c r="D12" s="120"/>
      <c r="E12" s="120"/>
      <c r="F12" s="120"/>
      <c r="G12" s="145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4"/>
      <c r="T12" s="172"/>
      <c r="U12" s="173"/>
      <c r="V12" s="173"/>
      <c r="W12" s="173"/>
      <c r="X12" s="173"/>
      <c r="Y12" s="173"/>
      <c r="Z12" s="173"/>
      <c r="AA12" s="174"/>
    </row>
    <row r="13" spans="1:29" s="1" customFormat="1" ht="14.4" x14ac:dyDescent="0.3">
      <c r="A13" s="126">
        <v>8</v>
      </c>
      <c r="B13" s="129"/>
      <c r="C13" s="120"/>
      <c r="D13" s="120"/>
      <c r="E13" s="120"/>
      <c r="F13" s="120"/>
      <c r="G13" s="14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4"/>
      <c r="T13" s="172"/>
      <c r="U13" s="173"/>
      <c r="V13" s="173"/>
      <c r="W13" s="173"/>
      <c r="X13" s="173"/>
      <c r="Y13" s="173"/>
      <c r="Z13" s="173"/>
      <c r="AA13" s="174"/>
    </row>
    <row r="14" spans="1:29" s="1" customFormat="1" ht="14.4" x14ac:dyDescent="0.3">
      <c r="A14" s="126">
        <v>9</v>
      </c>
      <c r="B14" s="129"/>
      <c r="C14" s="120"/>
      <c r="D14" s="120"/>
      <c r="E14" s="120"/>
      <c r="F14" s="120"/>
      <c r="G14" s="145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4"/>
      <c r="T14" s="172"/>
      <c r="U14" s="173"/>
      <c r="V14" s="173"/>
      <c r="W14" s="173"/>
      <c r="X14" s="173"/>
      <c r="Y14" s="173"/>
      <c r="Z14" s="173"/>
      <c r="AA14" s="174"/>
    </row>
    <row r="15" spans="1:29" s="1" customFormat="1" ht="14.4" x14ac:dyDescent="0.3">
      <c r="A15" s="126">
        <v>10</v>
      </c>
      <c r="B15" s="129"/>
      <c r="C15" s="120"/>
      <c r="D15" s="120"/>
      <c r="E15" s="120"/>
      <c r="F15" s="120"/>
      <c r="G15" s="145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4"/>
      <c r="T15" s="172"/>
      <c r="U15" s="173"/>
      <c r="V15" s="173"/>
      <c r="W15" s="173"/>
      <c r="X15" s="173"/>
      <c r="Y15" s="173"/>
      <c r="Z15" s="173"/>
      <c r="AA15" s="174"/>
    </row>
    <row r="16" spans="1:29" s="2" customFormat="1" ht="14.4" x14ac:dyDescent="0.3">
      <c r="A16" s="126">
        <v>11</v>
      </c>
      <c r="B16" s="129"/>
      <c r="C16" s="120"/>
      <c r="D16" s="120"/>
      <c r="E16" s="120"/>
      <c r="F16" s="120"/>
      <c r="G16" s="145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5"/>
      <c r="T16" s="128"/>
      <c r="U16" s="129"/>
      <c r="V16" s="129"/>
      <c r="W16" s="129"/>
      <c r="X16" s="129"/>
      <c r="Y16" s="129"/>
      <c r="Z16" s="129"/>
      <c r="AA16" s="130"/>
    </row>
    <row r="17" spans="1:27" s="2" customFormat="1" ht="14.4" x14ac:dyDescent="0.3">
      <c r="A17" s="126">
        <v>12</v>
      </c>
      <c r="B17" s="129"/>
      <c r="C17" s="120"/>
      <c r="D17" s="120"/>
      <c r="E17" s="120"/>
      <c r="F17" s="120"/>
      <c r="G17" s="145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4.4" x14ac:dyDescent="0.3">
      <c r="A18" s="126">
        <v>13</v>
      </c>
      <c r="B18" s="129"/>
      <c r="C18" s="120"/>
      <c r="D18" s="120"/>
      <c r="E18" s="120"/>
      <c r="F18" s="120"/>
      <c r="G18" s="14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4.4" x14ac:dyDescent="0.3">
      <c r="A19" s="126">
        <v>14</v>
      </c>
      <c r="B19" s="129"/>
      <c r="C19" s="120"/>
      <c r="D19" s="120"/>
      <c r="E19" s="120"/>
      <c r="F19" s="120"/>
      <c r="G19" s="145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1" customFormat="1" ht="14.4" x14ac:dyDescent="0.3">
      <c r="A20" s="126">
        <v>15</v>
      </c>
      <c r="B20" s="129"/>
      <c r="C20" s="120"/>
      <c r="D20" s="120"/>
      <c r="E20" s="120"/>
      <c r="F20" s="120"/>
      <c r="G20" s="14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5"/>
      <c r="T20" s="131"/>
      <c r="U20" s="132"/>
      <c r="V20" s="132"/>
      <c r="W20" s="132"/>
      <c r="X20" s="132"/>
      <c r="Y20" s="132"/>
      <c r="Z20" s="132"/>
      <c r="AA20" s="133"/>
    </row>
    <row r="21" spans="1:27" s="2" customFormat="1" ht="14.4" x14ac:dyDescent="0.3">
      <c r="A21" s="126">
        <v>16</v>
      </c>
      <c r="B21" s="129"/>
      <c r="C21" s="120"/>
      <c r="D21" s="120"/>
      <c r="E21" s="120"/>
      <c r="F21" s="120"/>
      <c r="G21" s="14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5"/>
      <c r="T21" s="128"/>
      <c r="U21" s="129"/>
      <c r="V21" s="129"/>
      <c r="W21" s="129"/>
      <c r="X21" s="129"/>
      <c r="Y21" s="129"/>
      <c r="Z21" s="129"/>
      <c r="AA21" s="130"/>
    </row>
    <row r="22" spans="1:27" s="2" customFormat="1" ht="14.4" x14ac:dyDescent="0.3">
      <c r="A22" s="126">
        <v>17</v>
      </c>
      <c r="B22" s="129"/>
      <c r="C22" s="120"/>
      <c r="D22" s="120"/>
      <c r="E22" s="120"/>
      <c r="F22" s="120"/>
      <c r="G22" s="145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4.4" x14ac:dyDescent="0.3">
      <c r="A23" s="126">
        <v>18</v>
      </c>
      <c r="B23" s="129"/>
      <c r="C23" s="120"/>
      <c r="D23" s="120"/>
      <c r="E23" s="120"/>
      <c r="F23" s="120"/>
      <c r="G23" s="145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4.4" x14ac:dyDescent="0.3">
      <c r="A24" s="128">
        <v>19</v>
      </c>
      <c r="B24" s="129"/>
      <c r="C24" s="120"/>
      <c r="D24" s="120"/>
      <c r="E24" s="120"/>
      <c r="F24" s="120"/>
      <c r="G24" s="145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4.4" x14ac:dyDescent="0.3">
      <c r="A25" s="128">
        <v>20</v>
      </c>
      <c r="B25" s="129"/>
      <c r="C25" s="120"/>
      <c r="D25" s="120"/>
      <c r="E25" s="120"/>
      <c r="F25" s="120"/>
      <c r="G25" s="145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ht="14.4" x14ac:dyDescent="0.25">
      <c r="A26" s="164">
        <v>21</v>
      </c>
      <c r="B26" s="163"/>
      <c r="C26" s="165"/>
      <c r="D26" s="120"/>
      <c r="E26" s="153"/>
      <c r="F26" s="153"/>
      <c r="G26" s="166"/>
      <c r="H26" s="153"/>
      <c r="I26" s="153"/>
      <c r="J26" s="153"/>
      <c r="K26" s="153"/>
      <c r="L26" s="153"/>
      <c r="M26" s="153"/>
      <c r="N26" s="153"/>
      <c r="O26" s="153"/>
      <c r="P26" s="120"/>
      <c r="Q26" s="125"/>
      <c r="R26" s="125"/>
      <c r="S26" s="135"/>
      <c r="T26" s="136"/>
      <c r="U26" s="134"/>
      <c r="V26" s="134"/>
      <c r="W26" s="134"/>
      <c r="X26" s="134"/>
      <c r="Y26" s="134"/>
      <c r="Z26" s="134"/>
      <c r="AA26" s="137"/>
    </row>
    <row r="27" spans="1:27" ht="14.4" x14ac:dyDescent="0.25">
      <c r="A27" s="164">
        <v>22</v>
      </c>
      <c r="B27" s="163"/>
      <c r="C27" s="165"/>
      <c r="D27" s="120"/>
      <c r="E27" s="153"/>
      <c r="F27" s="153"/>
      <c r="G27" s="166"/>
      <c r="H27" s="153"/>
      <c r="I27" s="153"/>
      <c r="J27" s="153"/>
      <c r="K27" s="163"/>
      <c r="L27" s="163"/>
      <c r="M27" s="163"/>
      <c r="N27" s="163"/>
      <c r="O27" s="163"/>
      <c r="P27" s="120"/>
      <c r="Q27" s="125"/>
      <c r="R27" s="125"/>
      <c r="S27" s="135"/>
      <c r="T27" s="136"/>
      <c r="U27" s="134"/>
      <c r="V27" s="134"/>
      <c r="W27" s="134"/>
      <c r="X27" s="134"/>
      <c r="Y27" s="134"/>
      <c r="Z27" s="134"/>
      <c r="AA27" s="137"/>
    </row>
    <row r="28" spans="1:27" ht="14.4" x14ac:dyDescent="0.25">
      <c r="A28" s="164">
        <v>23</v>
      </c>
      <c r="B28" s="163"/>
      <c r="C28" s="165"/>
      <c r="D28" s="120"/>
      <c r="E28" s="153"/>
      <c r="F28" s="171"/>
      <c r="G28" s="166"/>
      <c r="H28" s="153"/>
      <c r="I28" s="153"/>
      <c r="J28" s="153"/>
      <c r="K28" s="163"/>
      <c r="L28" s="163"/>
      <c r="M28" s="163"/>
      <c r="N28" s="163"/>
      <c r="O28" s="163"/>
      <c r="P28" s="120"/>
      <c r="Q28" s="125"/>
      <c r="R28" s="125"/>
      <c r="S28" s="135"/>
      <c r="T28" s="136"/>
      <c r="U28" s="134"/>
      <c r="V28" s="134"/>
      <c r="W28" s="134"/>
      <c r="X28" s="134"/>
      <c r="Y28" s="134"/>
      <c r="Z28" s="134"/>
      <c r="AA28" s="137"/>
    </row>
    <row r="29" spans="1:27" x14ac:dyDescent="0.25">
      <c r="A29" s="164">
        <v>24</v>
      </c>
      <c r="B29" s="163"/>
      <c r="C29" s="165"/>
      <c r="D29" s="120"/>
      <c r="E29" s="153"/>
      <c r="F29" s="153"/>
      <c r="G29" s="153"/>
      <c r="H29" s="153"/>
      <c r="I29" s="153"/>
      <c r="J29" s="153"/>
      <c r="K29" s="163"/>
      <c r="L29" s="163"/>
      <c r="M29" s="163"/>
      <c r="N29" s="163"/>
      <c r="O29" s="163"/>
      <c r="P29" s="163"/>
      <c r="Q29" s="167"/>
      <c r="R29" s="168"/>
      <c r="S29" s="135"/>
      <c r="T29" s="136"/>
      <c r="U29" s="134"/>
      <c r="V29" s="134"/>
      <c r="W29" s="134"/>
      <c r="X29" s="134"/>
      <c r="Y29" s="134"/>
      <c r="Z29" s="134"/>
      <c r="AA29" s="137"/>
    </row>
    <row r="30" spans="1:27" x14ac:dyDescent="0.25">
      <c r="A30" s="164">
        <v>25</v>
      </c>
      <c r="B30" s="163"/>
      <c r="C30" s="165"/>
      <c r="D30" s="120"/>
      <c r="E30" s="153"/>
      <c r="F30" s="153"/>
      <c r="G30" s="153"/>
      <c r="H30" s="153"/>
      <c r="I30" s="153"/>
      <c r="J30" s="153"/>
      <c r="K30" s="163"/>
      <c r="L30" s="163"/>
      <c r="M30" s="163"/>
      <c r="N30" s="163"/>
      <c r="O30" s="163"/>
      <c r="P30" s="163"/>
      <c r="Q30" s="167"/>
      <c r="R30" s="168"/>
      <c r="S30" s="135"/>
      <c r="T30" s="136"/>
      <c r="U30" s="134"/>
      <c r="V30" s="134"/>
      <c r="W30" s="134"/>
      <c r="X30" s="134"/>
      <c r="Y30" s="134"/>
      <c r="Z30" s="134"/>
      <c r="AA30" s="137"/>
    </row>
    <row r="31" spans="1:27" x14ac:dyDescent="0.25">
      <c r="A31" s="164">
        <v>26</v>
      </c>
      <c r="B31" s="163"/>
      <c r="C31" s="165"/>
      <c r="D31" s="120"/>
      <c r="E31" s="169"/>
      <c r="F31" s="153"/>
      <c r="G31" s="153"/>
      <c r="H31" s="153"/>
      <c r="I31" s="153"/>
      <c r="J31" s="153"/>
      <c r="K31" s="163"/>
      <c r="L31" s="163"/>
      <c r="M31" s="163"/>
      <c r="N31" s="163"/>
      <c r="O31" s="163"/>
      <c r="P31" s="163"/>
      <c r="Q31" s="167"/>
      <c r="R31" s="168"/>
      <c r="S31" s="135"/>
      <c r="T31" s="136"/>
      <c r="U31" s="134"/>
      <c r="V31" s="134"/>
      <c r="W31" s="134"/>
      <c r="X31" s="134"/>
      <c r="Y31" s="134"/>
      <c r="Z31" s="134"/>
      <c r="AA31" s="137"/>
    </row>
    <row r="32" spans="1:27" x14ac:dyDescent="0.25">
      <c r="A32" s="164">
        <v>27</v>
      </c>
      <c r="B32" s="163"/>
      <c r="C32" s="165"/>
      <c r="D32" s="120"/>
      <c r="E32" s="153"/>
      <c r="F32" s="153"/>
      <c r="G32" s="153"/>
      <c r="H32" s="153"/>
      <c r="I32" s="153"/>
      <c r="J32" s="153"/>
      <c r="K32" s="163"/>
      <c r="L32" s="163"/>
      <c r="M32" s="163"/>
      <c r="N32" s="163"/>
      <c r="O32" s="163"/>
      <c r="P32" s="163"/>
      <c r="Q32" s="167"/>
      <c r="R32" s="168"/>
      <c r="S32" s="135"/>
      <c r="T32" s="136"/>
      <c r="U32" s="134"/>
      <c r="V32" s="134"/>
      <c r="W32" s="134"/>
      <c r="X32" s="134"/>
      <c r="Y32" s="134"/>
      <c r="Z32" s="134"/>
      <c r="AA32" s="137"/>
    </row>
    <row r="33" spans="1:27" x14ac:dyDescent="0.25">
      <c r="A33" s="164">
        <v>28</v>
      </c>
      <c r="B33" s="163"/>
      <c r="C33" s="165"/>
      <c r="D33" s="120"/>
      <c r="E33" s="153"/>
      <c r="F33" s="153"/>
      <c r="G33" s="153"/>
      <c r="H33" s="153"/>
      <c r="I33" s="153"/>
      <c r="J33" s="153"/>
      <c r="K33" s="163"/>
      <c r="L33" s="163"/>
      <c r="M33" s="163"/>
      <c r="N33" s="163"/>
      <c r="O33" s="163"/>
      <c r="P33" s="163"/>
      <c r="Q33" s="167"/>
      <c r="R33" s="168"/>
      <c r="S33" s="135"/>
      <c r="T33" s="136"/>
      <c r="U33" s="134"/>
      <c r="V33" s="134"/>
      <c r="W33" s="134"/>
      <c r="X33" s="134"/>
      <c r="Y33" s="134"/>
      <c r="Z33" s="134"/>
      <c r="AA33" s="137"/>
    </row>
    <row r="34" spans="1:27" x14ac:dyDescent="0.25">
      <c r="A34" s="164">
        <v>29</v>
      </c>
      <c r="B34" s="163"/>
      <c r="C34" s="165"/>
      <c r="D34" s="120"/>
      <c r="E34" s="153"/>
      <c r="F34" s="153"/>
      <c r="G34" s="153"/>
      <c r="H34" s="153"/>
      <c r="I34" s="153"/>
      <c r="J34" s="153"/>
      <c r="K34" s="163"/>
      <c r="L34" s="163"/>
      <c r="M34" s="163"/>
      <c r="N34" s="163"/>
      <c r="O34" s="163"/>
      <c r="P34" s="163"/>
      <c r="Q34" s="167"/>
      <c r="R34" s="168"/>
      <c r="S34" s="135"/>
      <c r="T34" s="136"/>
      <c r="U34" s="134"/>
      <c r="V34" s="134"/>
      <c r="W34" s="134"/>
      <c r="X34" s="134"/>
      <c r="Y34" s="134"/>
      <c r="Z34" s="134"/>
      <c r="AA34" s="137"/>
    </row>
    <row r="35" spans="1:27" x14ac:dyDescent="0.25">
      <c r="A35" s="164">
        <v>30</v>
      </c>
      <c r="B35" s="163"/>
      <c r="C35" s="165"/>
      <c r="D35" s="120"/>
      <c r="E35" s="153"/>
      <c r="F35" s="153"/>
      <c r="G35" s="153"/>
      <c r="H35" s="153"/>
      <c r="I35" s="153"/>
      <c r="J35" s="153"/>
      <c r="K35" s="163"/>
      <c r="L35" s="163"/>
      <c r="M35" s="163"/>
      <c r="N35" s="163"/>
      <c r="O35" s="163"/>
      <c r="P35" s="163"/>
      <c r="Q35" s="167"/>
      <c r="R35" s="168"/>
      <c r="S35" s="135"/>
      <c r="T35" s="136"/>
      <c r="U35" s="134"/>
      <c r="V35" s="134"/>
      <c r="W35" s="134"/>
      <c r="X35" s="134"/>
      <c r="Y35" s="134"/>
      <c r="Z35" s="134"/>
      <c r="AA35" s="137"/>
    </row>
    <row r="36" spans="1:27" x14ac:dyDescent="0.25">
      <c r="A36" s="164">
        <v>31</v>
      </c>
      <c r="B36" s="163"/>
      <c r="C36" s="165"/>
      <c r="D36" s="120"/>
      <c r="E36" s="153"/>
      <c r="F36" s="153"/>
      <c r="G36" s="153"/>
      <c r="H36" s="153"/>
      <c r="I36" s="153"/>
      <c r="J36" s="153"/>
      <c r="K36" s="163"/>
      <c r="L36" s="163"/>
      <c r="M36" s="163"/>
      <c r="N36" s="163"/>
      <c r="O36" s="163"/>
      <c r="P36" s="163"/>
      <c r="Q36" s="167"/>
      <c r="R36" s="168"/>
      <c r="S36" s="135"/>
      <c r="T36" s="136"/>
      <c r="U36" s="134"/>
      <c r="V36" s="134"/>
      <c r="W36" s="134"/>
      <c r="X36" s="134"/>
      <c r="Y36" s="134"/>
      <c r="Z36" s="134"/>
      <c r="AA36" s="137"/>
    </row>
    <row r="37" spans="1:27" x14ac:dyDescent="0.25">
      <c r="A37" s="164">
        <v>32</v>
      </c>
      <c r="B37" s="163"/>
      <c r="C37" s="165"/>
      <c r="D37" s="120"/>
      <c r="E37" s="153"/>
      <c r="F37" s="153"/>
      <c r="G37" s="153"/>
      <c r="H37" s="153"/>
      <c r="I37" s="153"/>
      <c r="J37" s="153"/>
      <c r="K37" s="163"/>
      <c r="L37" s="163"/>
      <c r="M37" s="163"/>
      <c r="N37" s="163"/>
      <c r="O37" s="163"/>
      <c r="P37" s="163"/>
      <c r="Q37" s="167"/>
      <c r="R37" s="168"/>
      <c r="S37" s="135"/>
      <c r="T37" s="136"/>
      <c r="U37" s="134"/>
      <c r="V37" s="134"/>
      <c r="W37" s="134"/>
      <c r="X37" s="134"/>
      <c r="Y37" s="134"/>
      <c r="Z37" s="134"/>
      <c r="AA37" s="137"/>
    </row>
    <row r="38" spans="1:27" x14ac:dyDescent="0.25">
      <c r="A38" s="164">
        <v>33</v>
      </c>
      <c r="B38" s="163"/>
      <c r="C38" s="165"/>
      <c r="D38" s="120"/>
      <c r="E38" s="153"/>
      <c r="F38" s="153"/>
      <c r="G38" s="153"/>
      <c r="H38" s="153"/>
      <c r="I38" s="153"/>
      <c r="J38" s="153"/>
      <c r="K38" s="163"/>
      <c r="L38" s="163"/>
      <c r="M38" s="163"/>
      <c r="N38" s="163"/>
      <c r="O38" s="163"/>
      <c r="P38" s="163"/>
      <c r="Q38" s="167"/>
      <c r="R38" s="168"/>
      <c r="S38" s="135"/>
      <c r="T38" s="136"/>
      <c r="U38" s="134"/>
      <c r="V38" s="134"/>
      <c r="W38" s="134"/>
      <c r="X38" s="134"/>
      <c r="Y38" s="134"/>
      <c r="Z38" s="134"/>
      <c r="AA38" s="137"/>
    </row>
    <row r="39" spans="1:27" x14ac:dyDescent="0.25">
      <c r="A39" s="164">
        <v>34</v>
      </c>
      <c r="B39" s="163"/>
      <c r="C39" s="165"/>
      <c r="D39" s="120"/>
      <c r="E39" s="153"/>
      <c r="F39" s="153"/>
      <c r="G39" s="153"/>
      <c r="H39" s="153"/>
      <c r="I39" s="153"/>
      <c r="J39" s="153"/>
      <c r="K39" s="163"/>
      <c r="L39" s="163"/>
      <c r="M39" s="163"/>
      <c r="N39" s="163"/>
      <c r="O39" s="163"/>
      <c r="P39" s="163"/>
      <c r="Q39" s="167"/>
      <c r="R39" s="168"/>
      <c r="S39" s="135"/>
      <c r="T39" s="136"/>
      <c r="U39" s="134"/>
      <c r="V39" s="134"/>
      <c r="W39" s="134"/>
      <c r="X39" s="134"/>
      <c r="Y39" s="134"/>
      <c r="Z39" s="134"/>
      <c r="AA39" s="137"/>
    </row>
    <row r="40" spans="1:27" x14ac:dyDescent="0.25">
      <c r="A40" s="164">
        <v>35</v>
      </c>
      <c r="B40" s="163"/>
      <c r="C40" s="165"/>
      <c r="D40" s="120"/>
      <c r="E40" s="153"/>
      <c r="F40" s="153"/>
      <c r="G40" s="153"/>
      <c r="H40" s="153"/>
      <c r="I40" s="153"/>
      <c r="J40" s="153"/>
      <c r="K40" s="163"/>
      <c r="L40" s="163"/>
      <c r="M40" s="163"/>
      <c r="N40" s="163"/>
      <c r="O40" s="163"/>
      <c r="P40" s="163"/>
      <c r="Q40" s="167"/>
      <c r="R40" s="168"/>
      <c r="S40" s="135"/>
      <c r="T40" s="136"/>
      <c r="U40" s="134"/>
      <c r="V40" s="134"/>
      <c r="W40" s="134"/>
      <c r="X40" s="134"/>
      <c r="Y40" s="134"/>
      <c r="Z40" s="134"/>
      <c r="AA40" s="137"/>
    </row>
    <row r="41" spans="1:27" x14ac:dyDescent="0.25">
      <c r="A41" s="164">
        <v>36</v>
      </c>
      <c r="B41" s="163"/>
      <c r="C41" s="165"/>
      <c r="D41" s="120"/>
      <c r="E41" s="153"/>
      <c r="F41" s="153"/>
      <c r="G41" s="153"/>
      <c r="H41" s="153"/>
      <c r="I41" s="153"/>
      <c r="J41" s="153"/>
      <c r="K41" s="163"/>
      <c r="L41" s="163"/>
      <c r="M41" s="163"/>
      <c r="N41" s="163"/>
      <c r="O41" s="163"/>
      <c r="P41" s="163"/>
      <c r="Q41" s="167"/>
      <c r="R41" s="168"/>
      <c r="S41" s="135"/>
      <c r="T41" s="136"/>
      <c r="U41" s="134"/>
      <c r="V41" s="134"/>
      <c r="W41" s="134"/>
      <c r="X41" s="134"/>
      <c r="Y41" s="134"/>
      <c r="Z41" s="134"/>
      <c r="AA41" s="137"/>
    </row>
    <row r="42" spans="1:27" x14ac:dyDescent="0.25">
      <c r="A42" s="164">
        <v>37</v>
      </c>
      <c r="B42" s="163"/>
      <c r="C42" s="165"/>
      <c r="D42" s="120"/>
      <c r="E42" s="153"/>
      <c r="F42" s="153"/>
      <c r="G42" s="153"/>
      <c r="H42" s="153"/>
      <c r="I42" s="153"/>
      <c r="J42" s="153"/>
      <c r="K42" s="163"/>
      <c r="L42" s="163"/>
      <c r="M42" s="163"/>
      <c r="N42" s="163"/>
      <c r="O42" s="163"/>
      <c r="P42" s="163"/>
      <c r="Q42" s="167"/>
      <c r="R42" s="168"/>
      <c r="S42" s="135"/>
      <c r="T42" s="136"/>
      <c r="U42" s="134"/>
      <c r="V42" s="134"/>
      <c r="W42" s="134"/>
      <c r="X42" s="134"/>
      <c r="Y42" s="134"/>
      <c r="Z42" s="134"/>
      <c r="AA42" s="137"/>
    </row>
    <row r="43" spans="1:27" x14ac:dyDescent="0.25">
      <c r="A43" s="164">
        <v>38</v>
      </c>
      <c r="B43" s="163"/>
      <c r="C43" s="165"/>
      <c r="D43" s="120"/>
      <c r="E43" s="153"/>
      <c r="F43" s="153"/>
      <c r="G43" s="153"/>
      <c r="H43" s="153"/>
      <c r="I43" s="153"/>
      <c r="J43" s="153"/>
      <c r="K43" s="163"/>
      <c r="L43" s="163"/>
      <c r="M43" s="163"/>
      <c r="N43" s="163"/>
      <c r="O43" s="163"/>
      <c r="P43" s="163"/>
      <c r="Q43" s="167"/>
      <c r="R43" s="168"/>
      <c r="S43" s="135"/>
      <c r="T43" s="136"/>
      <c r="U43" s="134"/>
      <c r="V43" s="134"/>
      <c r="W43" s="134"/>
      <c r="X43" s="134"/>
      <c r="Y43" s="134"/>
      <c r="Z43" s="134"/>
      <c r="AA43" s="137"/>
    </row>
    <row r="44" spans="1:27" x14ac:dyDescent="0.25">
      <c r="A44" s="164">
        <v>39</v>
      </c>
      <c r="B44" s="163"/>
      <c r="C44" s="165"/>
      <c r="D44" s="120"/>
      <c r="E44" s="153"/>
      <c r="F44" s="153"/>
      <c r="G44" s="153"/>
      <c r="H44" s="153"/>
      <c r="I44" s="153"/>
      <c r="J44" s="153"/>
      <c r="K44" s="163"/>
      <c r="L44" s="163"/>
      <c r="M44" s="163"/>
      <c r="N44" s="163"/>
      <c r="O44" s="163"/>
      <c r="P44" s="163"/>
      <c r="Q44" s="167"/>
      <c r="R44" s="168"/>
      <c r="S44" s="135"/>
      <c r="T44" s="136"/>
      <c r="U44" s="134"/>
      <c r="V44" s="134"/>
      <c r="W44" s="134"/>
      <c r="X44" s="134"/>
      <c r="Y44" s="134"/>
      <c r="Z44" s="134"/>
      <c r="AA44" s="137"/>
    </row>
    <row r="45" spans="1:27" x14ac:dyDescent="0.25">
      <c r="A45" s="164">
        <v>40</v>
      </c>
      <c r="B45" s="163"/>
      <c r="C45" s="165"/>
      <c r="D45" s="120"/>
      <c r="E45" s="153"/>
      <c r="F45" s="153"/>
      <c r="G45" s="153"/>
      <c r="H45" s="153"/>
      <c r="I45" s="153"/>
      <c r="J45" s="153"/>
      <c r="K45" s="163"/>
      <c r="L45" s="163"/>
      <c r="M45" s="163"/>
      <c r="N45" s="163"/>
      <c r="O45" s="163"/>
      <c r="P45" s="163"/>
      <c r="Q45" s="167"/>
      <c r="R45" s="168"/>
      <c r="S45" s="135"/>
      <c r="T45" s="136"/>
      <c r="U45" s="134"/>
      <c r="V45" s="134"/>
      <c r="W45" s="134"/>
      <c r="X45" s="134"/>
      <c r="Y45" s="134"/>
      <c r="Z45" s="134"/>
      <c r="AA45" s="137"/>
    </row>
    <row r="46" spans="1:27" x14ac:dyDescent="0.25">
      <c r="A46" s="164">
        <v>41</v>
      </c>
      <c r="B46" s="163"/>
      <c r="C46" s="165"/>
      <c r="D46" s="120"/>
      <c r="E46" s="153"/>
      <c r="F46" s="153"/>
      <c r="G46" s="153"/>
      <c r="H46" s="153"/>
      <c r="I46" s="153"/>
      <c r="J46" s="153"/>
      <c r="K46" s="163"/>
      <c r="L46" s="163"/>
      <c r="M46" s="163"/>
      <c r="N46" s="163"/>
      <c r="O46" s="163"/>
      <c r="P46" s="163"/>
      <c r="Q46" s="167"/>
      <c r="R46" s="168"/>
      <c r="S46" s="135"/>
      <c r="T46" s="136"/>
      <c r="U46" s="134"/>
      <c r="V46" s="134"/>
      <c r="W46" s="134"/>
      <c r="X46" s="134"/>
      <c r="Y46" s="134"/>
      <c r="Z46" s="134"/>
      <c r="AA46" s="137"/>
    </row>
    <row r="47" spans="1:27" x14ac:dyDescent="0.25">
      <c r="A47" s="164">
        <v>42</v>
      </c>
      <c r="B47" s="163"/>
      <c r="C47" s="165"/>
      <c r="D47" s="120"/>
      <c r="E47" s="153"/>
      <c r="F47" s="153"/>
      <c r="G47" s="153"/>
      <c r="H47" s="153"/>
      <c r="I47" s="153"/>
      <c r="J47" s="153"/>
      <c r="K47" s="163"/>
      <c r="L47" s="163"/>
      <c r="M47" s="163"/>
      <c r="N47" s="163"/>
      <c r="O47" s="163"/>
      <c r="P47" s="163"/>
      <c r="Q47" s="167"/>
      <c r="R47" s="168"/>
      <c r="S47" s="135"/>
      <c r="T47" s="136"/>
      <c r="U47" s="134"/>
      <c r="V47" s="134"/>
      <c r="W47" s="134"/>
      <c r="X47" s="134"/>
      <c r="Y47" s="134"/>
      <c r="Z47" s="134"/>
      <c r="AA47" s="137"/>
    </row>
    <row r="48" spans="1:27" x14ac:dyDescent="0.25">
      <c r="A48" s="164">
        <v>43</v>
      </c>
      <c r="B48" s="163"/>
      <c r="C48" s="165"/>
      <c r="D48" s="120"/>
      <c r="E48" s="153"/>
      <c r="F48" s="153"/>
      <c r="G48" s="153"/>
      <c r="H48" s="153"/>
      <c r="I48" s="153"/>
      <c r="J48" s="153"/>
      <c r="K48" s="163"/>
      <c r="L48" s="163"/>
      <c r="M48" s="163"/>
      <c r="N48" s="163"/>
      <c r="O48" s="163"/>
      <c r="P48" s="163"/>
      <c r="Q48" s="167"/>
      <c r="R48" s="168"/>
      <c r="S48" s="135"/>
      <c r="T48" s="136"/>
      <c r="U48" s="134"/>
      <c r="V48" s="134"/>
      <c r="W48" s="134"/>
      <c r="X48" s="134"/>
      <c r="Y48" s="134"/>
      <c r="Z48" s="134"/>
      <c r="AA48" s="137"/>
    </row>
    <row r="49" spans="1:27" x14ac:dyDescent="0.25">
      <c r="A49" s="164">
        <v>44</v>
      </c>
      <c r="B49" s="163"/>
      <c r="C49" s="165"/>
      <c r="D49" s="120"/>
      <c r="E49" s="153"/>
      <c r="F49" s="153"/>
      <c r="G49" s="153"/>
      <c r="H49" s="153"/>
      <c r="I49" s="153"/>
      <c r="J49" s="153"/>
      <c r="K49" s="163"/>
      <c r="L49" s="163"/>
      <c r="M49" s="163"/>
      <c r="N49" s="163"/>
      <c r="O49" s="163"/>
      <c r="P49" s="163"/>
      <c r="Q49" s="167"/>
      <c r="R49" s="168"/>
      <c r="S49" s="135"/>
      <c r="T49" s="136"/>
      <c r="U49" s="134"/>
      <c r="V49" s="134"/>
      <c r="W49" s="134"/>
      <c r="X49" s="134"/>
      <c r="Y49" s="134"/>
      <c r="Z49" s="134"/>
      <c r="AA49" s="137"/>
    </row>
    <row r="50" spans="1:27" x14ac:dyDescent="0.25">
      <c r="A50" s="164">
        <v>45</v>
      </c>
      <c r="B50" s="163"/>
      <c r="C50" s="165"/>
      <c r="D50" s="165"/>
      <c r="E50" s="153"/>
      <c r="F50" s="153"/>
      <c r="G50" s="153"/>
      <c r="H50" s="153"/>
      <c r="I50" s="153"/>
      <c r="J50" s="153"/>
      <c r="K50" s="163"/>
      <c r="L50" s="163"/>
      <c r="M50" s="163"/>
      <c r="N50" s="163"/>
      <c r="O50" s="163"/>
      <c r="P50" s="163"/>
      <c r="Q50" s="167"/>
      <c r="R50" s="168"/>
      <c r="S50" s="135"/>
      <c r="T50" s="136"/>
      <c r="U50" s="134"/>
      <c r="V50" s="134"/>
      <c r="W50" s="134"/>
      <c r="X50" s="134"/>
      <c r="Y50" s="134"/>
      <c r="Z50" s="134"/>
      <c r="AA50" s="137"/>
    </row>
    <row r="51" spans="1:27" x14ac:dyDescent="0.25">
      <c r="A51" s="164">
        <v>46</v>
      </c>
      <c r="B51" s="163"/>
      <c r="C51" s="165"/>
      <c r="D51" s="165"/>
      <c r="E51" s="153"/>
      <c r="F51" s="153"/>
      <c r="G51" s="153"/>
      <c r="H51" s="153"/>
      <c r="I51" s="153"/>
      <c r="J51" s="153"/>
      <c r="K51" s="163"/>
      <c r="L51" s="163"/>
      <c r="M51" s="163"/>
      <c r="N51" s="163"/>
      <c r="O51" s="163"/>
      <c r="P51" s="163"/>
      <c r="Q51" s="167"/>
      <c r="R51" s="168"/>
      <c r="S51" s="135"/>
      <c r="T51" s="136"/>
      <c r="U51" s="134"/>
      <c r="V51" s="134"/>
      <c r="W51" s="134"/>
      <c r="X51" s="134"/>
      <c r="Y51" s="134"/>
      <c r="Z51" s="134"/>
      <c r="AA51" s="137"/>
    </row>
    <row r="52" spans="1:27" x14ac:dyDescent="0.25">
      <c r="A52" s="164">
        <v>47</v>
      </c>
      <c r="B52" s="170"/>
      <c r="C52" s="165"/>
      <c r="D52" s="165"/>
      <c r="E52" s="153"/>
      <c r="F52" s="153"/>
      <c r="G52" s="153"/>
      <c r="H52" s="153"/>
      <c r="I52" s="153"/>
      <c r="J52" s="153"/>
      <c r="K52" s="163"/>
      <c r="L52" s="163"/>
      <c r="M52" s="163"/>
      <c r="N52" s="163"/>
      <c r="O52" s="163"/>
      <c r="P52" s="163"/>
      <c r="Q52" s="167"/>
      <c r="R52" s="168"/>
      <c r="S52" s="135"/>
      <c r="T52" s="136"/>
      <c r="U52" s="134"/>
      <c r="V52" s="134"/>
      <c r="W52" s="134"/>
      <c r="X52" s="134"/>
      <c r="Y52" s="134"/>
      <c r="Z52" s="134"/>
      <c r="AA52" s="137"/>
    </row>
    <row r="53" spans="1:27" x14ac:dyDescent="0.25">
      <c r="A53" s="128">
        <v>48</v>
      </c>
      <c r="B53" s="134"/>
      <c r="C53" s="152"/>
      <c r="D53" s="152"/>
      <c r="E53" s="151"/>
      <c r="F53" s="151"/>
      <c r="G53" s="151"/>
      <c r="H53" s="151"/>
      <c r="I53" s="153"/>
      <c r="J53" s="151"/>
      <c r="K53" s="129"/>
      <c r="L53" s="129"/>
      <c r="M53" s="129"/>
      <c r="N53" s="129"/>
      <c r="O53" s="129"/>
      <c r="P53" s="129"/>
      <c r="Q53" s="154"/>
      <c r="R53" s="135"/>
      <c r="S53" s="135"/>
      <c r="T53" s="136"/>
      <c r="U53" s="134"/>
      <c r="V53" s="134"/>
      <c r="W53" s="134"/>
      <c r="X53" s="134"/>
      <c r="Y53" s="134"/>
      <c r="Z53" s="134"/>
      <c r="AA53" s="137"/>
    </row>
    <row r="54" spans="1:27" x14ac:dyDescent="0.25">
      <c r="A54" s="128">
        <v>49</v>
      </c>
      <c r="B54" s="134"/>
      <c r="C54" s="152"/>
      <c r="D54" s="152"/>
      <c r="E54" s="151"/>
      <c r="F54" s="151"/>
      <c r="G54" s="151"/>
      <c r="H54" s="151"/>
      <c r="I54" s="153"/>
      <c r="J54" s="151"/>
      <c r="K54" s="129"/>
      <c r="L54" s="129"/>
      <c r="M54" s="129"/>
      <c r="N54" s="129"/>
      <c r="O54" s="129"/>
      <c r="P54" s="129"/>
      <c r="Q54" s="154"/>
      <c r="R54" s="135"/>
      <c r="S54" s="135"/>
      <c r="T54" s="136"/>
      <c r="U54" s="134"/>
      <c r="V54" s="134"/>
      <c r="W54" s="134"/>
      <c r="X54" s="134"/>
      <c r="Y54" s="134"/>
      <c r="Z54" s="134"/>
      <c r="AA54" s="137"/>
    </row>
    <row r="55" spans="1:27" ht="14.4" thickBot="1" x14ac:dyDescent="0.3">
      <c r="A55" s="138">
        <v>50</v>
      </c>
      <c r="B55" s="139"/>
      <c r="C55" s="155"/>
      <c r="D55" s="155"/>
      <c r="E55" s="156"/>
      <c r="F55" s="156"/>
      <c r="G55" s="156"/>
      <c r="H55" s="156"/>
      <c r="I55" s="157"/>
      <c r="J55" s="156"/>
      <c r="K55" s="158"/>
      <c r="L55" s="158"/>
      <c r="M55" s="158"/>
      <c r="N55" s="158"/>
      <c r="O55" s="158"/>
      <c r="P55" s="158"/>
      <c r="Q55" s="159"/>
      <c r="R55" s="140"/>
      <c r="S55" s="140"/>
      <c r="T55" s="141"/>
      <c r="U55" s="139"/>
      <c r="V55" s="139"/>
      <c r="W55" s="139"/>
      <c r="X55" s="139"/>
      <c r="Y55" s="139"/>
      <c r="Z55" s="139"/>
      <c r="AA55" s="142"/>
    </row>
    <row r="56" spans="1:27" ht="14.4" x14ac:dyDescent="0.3">
      <c r="C56" s="160"/>
      <c r="D56" s="160"/>
      <c r="E56" s="161"/>
      <c r="F56" s="161"/>
      <c r="G56" s="161"/>
      <c r="H56" s="161"/>
      <c r="I56" s="162"/>
      <c r="J56" s="161"/>
      <c r="K56" s="2"/>
      <c r="L56" s="2"/>
      <c r="M56" s="2"/>
      <c r="N56" s="2"/>
      <c r="O56" s="2"/>
      <c r="P56" s="2"/>
      <c r="Q56" s="2"/>
    </row>
    <row r="57" spans="1:27" ht="14.4" x14ac:dyDescent="0.3">
      <c r="C57" s="160"/>
      <c r="D57" s="160"/>
      <c r="E57" s="161"/>
      <c r="F57" s="161"/>
      <c r="G57" s="161"/>
      <c r="H57" s="161"/>
      <c r="I57" s="162"/>
      <c r="J57" s="161"/>
      <c r="K57" s="2"/>
      <c r="L57" s="2"/>
      <c r="M57" s="2"/>
      <c r="N57" s="2"/>
      <c r="O57" s="2"/>
      <c r="P57" s="2"/>
      <c r="Q57" s="2"/>
    </row>
    <row r="58" spans="1:27" ht="14.4" x14ac:dyDescent="0.3">
      <c r="C58" s="160"/>
      <c r="D58" s="160"/>
      <c r="E58" s="161"/>
      <c r="F58" s="161"/>
      <c r="G58" s="161"/>
      <c r="H58" s="161"/>
      <c r="I58" s="162"/>
      <c r="J58" s="161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tabSelected="1" workbookViewId="0">
      <selection activeCell="C14" sqref="C14"/>
    </sheetView>
  </sheetViews>
  <sheetFormatPr baseColWidth="10" defaultRowHeight="14.4" x14ac:dyDescent="0.3"/>
  <cols>
    <col min="1" max="1" width="6.109375" style="175" customWidth="1"/>
    <col min="2" max="2" width="22.6640625" style="175" customWidth="1"/>
    <col min="3" max="3" width="14.44140625" style="175" customWidth="1"/>
    <col min="4" max="5" width="33.109375" style="175" customWidth="1"/>
    <col min="6" max="6" width="17.5546875" style="175" customWidth="1"/>
    <col min="7" max="7" width="39.5546875" style="175" customWidth="1"/>
    <col min="8" max="9" width="8.44140625" style="175" customWidth="1"/>
    <col min="10" max="10" width="12.44140625" style="175" customWidth="1"/>
    <col min="11" max="11" width="35.6640625" style="175" customWidth="1"/>
    <col min="12" max="255" width="11.44140625" style="175"/>
    <col min="256" max="256" width="6.109375" style="175" customWidth="1"/>
    <col min="257" max="257" width="20.44140625" style="175" customWidth="1"/>
    <col min="258" max="258" width="14.44140625" style="175" customWidth="1"/>
    <col min="259" max="259" width="19" style="175" customWidth="1"/>
    <col min="260" max="260" width="24.6640625" style="175" customWidth="1"/>
    <col min="261" max="261" width="23" style="175" customWidth="1"/>
    <col min="262" max="262" width="9.6640625" style="175" customWidth="1"/>
    <col min="263" max="263" width="8.33203125" style="175" customWidth="1"/>
    <col min="264" max="264" width="8.6640625" style="175" customWidth="1"/>
    <col min="265" max="265" width="13" style="175" customWidth="1"/>
    <col min="266" max="266" width="26.44140625" style="175" customWidth="1"/>
    <col min="267" max="511" width="11.44140625" style="175"/>
    <col min="512" max="512" width="6.109375" style="175" customWidth="1"/>
    <col min="513" max="513" width="20.44140625" style="175" customWidth="1"/>
    <col min="514" max="514" width="14.44140625" style="175" customWidth="1"/>
    <col min="515" max="515" width="19" style="175" customWidth="1"/>
    <col min="516" max="516" width="24.6640625" style="175" customWidth="1"/>
    <col min="517" max="517" width="23" style="175" customWidth="1"/>
    <col min="518" max="518" width="9.6640625" style="175" customWidth="1"/>
    <col min="519" max="519" width="8.33203125" style="175" customWidth="1"/>
    <col min="520" max="520" width="8.6640625" style="175" customWidth="1"/>
    <col min="521" max="521" width="13" style="175" customWidth="1"/>
    <col min="522" max="522" width="26.44140625" style="175" customWidth="1"/>
    <col min="523" max="767" width="11.44140625" style="175"/>
    <col min="768" max="768" width="6.109375" style="175" customWidth="1"/>
    <col min="769" max="769" width="20.44140625" style="175" customWidth="1"/>
    <col min="770" max="770" width="14.44140625" style="175" customWidth="1"/>
    <col min="771" max="771" width="19" style="175" customWidth="1"/>
    <col min="772" max="772" width="24.6640625" style="175" customWidth="1"/>
    <col min="773" max="773" width="23" style="175" customWidth="1"/>
    <col min="774" max="774" width="9.6640625" style="175" customWidth="1"/>
    <col min="775" max="775" width="8.33203125" style="175" customWidth="1"/>
    <col min="776" max="776" width="8.6640625" style="175" customWidth="1"/>
    <col min="777" max="777" width="13" style="175" customWidth="1"/>
    <col min="778" max="778" width="26.44140625" style="175" customWidth="1"/>
    <col min="779" max="1023" width="11.44140625" style="175"/>
    <col min="1024" max="1024" width="6.109375" style="175" customWidth="1"/>
    <col min="1025" max="1025" width="20.44140625" style="175" customWidth="1"/>
    <col min="1026" max="1026" width="14.44140625" style="175" customWidth="1"/>
    <col min="1027" max="1027" width="19" style="175" customWidth="1"/>
    <col min="1028" max="1028" width="24.6640625" style="175" customWidth="1"/>
    <col min="1029" max="1029" width="23" style="175" customWidth="1"/>
    <col min="1030" max="1030" width="9.6640625" style="175" customWidth="1"/>
    <col min="1031" max="1031" width="8.33203125" style="175" customWidth="1"/>
    <col min="1032" max="1032" width="8.6640625" style="175" customWidth="1"/>
    <col min="1033" max="1033" width="13" style="175" customWidth="1"/>
    <col min="1034" max="1034" width="26.44140625" style="175" customWidth="1"/>
    <col min="1035" max="1279" width="11.44140625" style="175"/>
    <col min="1280" max="1280" width="6.109375" style="175" customWidth="1"/>
    <col min="1281" max="1281" width="20.44140625" style="175" customWidth="1"/>
    <col min="1282" max="1282" width="14.44140625" style="175" customWidth="1"/>
    <col min="1283" max="1283" width="19" style="175" customWidth="1"/>
    <col min="1284" max="1284" width="24.6640625" style="175" customWidth="1"/>
    <col min="1285" max="1285" width="23" style="175" customWidth="1"/>
    <col min="1286" max="1286" width="9.6640625" style="175" customWidth="1"/>
    <col min="1287" max="1287" width="8.33203125" style="175" customWidth="1"/>
    <col min="1288" max="1288" width="8.6640625" style="175" customWidth="1"/>
    <col min="1289" max="1289" width="13" style="175" customWidth="1"/>
    <col min="1290" max="1290" width="26.44140625" style="175" customWidth="1"/>
    <col min="1291" max="1535" width="11.44140625" style="175"/>
    <col min="1536" max="1536" width="6.109375" style="175" customWidth="1"/>
    <col min="1537" max="1537" width="20.44140625" style="175" customWidth="1"/>
    <col min="1538" max="1538" width="14.44140625" style="175" customWidth="1"/>
    <col min="1539" max="1539" width="19" style="175" customWidth="1"/>
    <col min="1540" max="1540" width="24.6640625" style="175" customWidth="1"/>
    <col min="1541" max="1541" width="23" style="175" customWidth="1"/>
    <col min="1542" max="1542" width="9.6640625" style="175" customWidth="1"/>
    <col min="1543" max="1543" width="8.33203125" style="175" customWidth="1"/>
    <col min="1544" max="1544" width="8.6640625" style="175" customWidth="1"/>
    <col min="1545" max="1545" width="13" style="175" customWidth="1"/>
    <col min="1546" max="1546" width="26.44140625" style="175" customWidth="1"/>
    <col min="1547" max="1791" width="11.44140625" style="175"/>
    <col min="1792" max="1792" width="6.109375" style="175" customWidth="1"/>
    <col min="1793" max="1793" width="20.44140625" style="175" customWidth="1"/>
    <col min="1794" max="1794" width="14.44140625" style="175" customWidth="1"/>
    <col min="1795" max="1795" width="19" style="175" customWidth="1"/>
    <col min="1796" max="1796" width="24.6640625" style="175" customWidth="1"/>
    <col min="1797" max="1797" width="23" style="175" customWidth="1"/>
    <col min="1798" max="1798" width="9.6640625" style="175" customWidth="1"/>
    <col min="1799" max="1799" width="8.33203125" style="175" customWidth="1"/>
    <col min="1800" max="1800" width="8.6640625" style="175" customWidth="1"/>
    <col min="1801" max="1801" width="13" style="175" customWidth="1"/>
    <col min="1802" max="1802" width="26.44140625" style="175" customWidth="1"/>
    <col min="1803" max="2047" width="11.44140625" style="175"/>
    <col min="2048" max="2048" width="6.109375" style="175" customWidth="1"/>
    <col min="2049" max="2049" width="20.44140625" style="175" customWidth="1"/>
    <col min="2050" max="2050" width="14.44140625" style="175" customWidth="1"/>
    <col min="2051" max="2051" width="19" style="175" customWidth="1"/>
    <col min="2052" max="2052" width="24.6640625" style="175" customWidth="1"/>
    <col min="2053" max="2053" width="23" style="175" customWidth="1"/>
    <col min="2054" max="2054" width="9.6640625" style="175" customWidth="1"/>
    <col min="2055" max="2055" width="8.33203125" style="175" customWidth="1"/>
    <col min="2056" max="2056" width="8.6640625" style="175" customWidth="1"/>
    <col min="2057" max="2057" width="13" style="175" customWidth="1"/>
    <col min="2058" max="2058" width="26.44140625" style="175" customWidth="1"/>
    <col min="2059" max="2303" width="11.44140625" style="175"/>
    <col min="2304" max="2304" width="6.109375" style="175" customWidth="1"/>
    <col min="2305" max="2305" width="20.44140625" style="175" customWidth="1"/>
    <col min="2306" max="2306" width="14.44140625" style="175" customWidth="1"/>
    <col min="2307" max="2307" width="19" style="175" customWidth="1"/>
    <col min="2308" max="2308" width="24.6640625" style="175" customWidth="1"/>
    <col min="2309" max="2309" width="23" style="175" customWidth="1"/>
    <col min="2310" max="2310" width="9.6640625" style="175" customWidth="1"/>
    <col min="2311" max="2311" width="8.33203125" style="175" customWidth="1"/>
    <col min="2312" max="2312" width="8.6640625" style="175" customWidth="1"/>
    <col min="2313" max="2313" width="13" style="175" customWidth="1"/>
    <col min="2314" max="2314" width="26.44140625" style="175" customWidth="1"/>
    <col min="2315" max="2559" width="11.44140625" style="175"/>
    <col min="2560" max="2560" width="6.109375" style="175" customWidth="1"/>
    <col min="2561" max="2561" width="20.44140625" style="175" customWidth="1"/>
    <col min="2562" max="2562" width="14.44140625" style="175" customWidth="1"/>
    <col min="2563" max="2563" width="19" style="175" customWidth="1"/>
    <col min="2564" max="2564" width="24.6640625" style="175" customWidth="1"/>
    <col min="2565" max="2565" width="23" style="175" customWidth="1"/>
    <col min="2566" max="2566" width="9.6640625" style="175" customWidth="1"/>
    <col min="2567" max="2567" width="8.33203125" style="175" customWidth="1"/>
    <col min="2568" max="2568" width="8.6640625" style="175" customWidth="1"/>
    <col min="2569" max="2569" width="13" style="175" customWidth="1"/>
    <col min="2570" max="2570" width="26.44140625" style="175" customWidth="1"/>
    <col min="2571" max="2815" width="11.44140625" style="175"/>
    <col min="2816" max="2816" width="6.109375" style="175" customWidth="1"/>
    <col min="2817" max="2817" width="20.44140625" style="175" customWidth="1"/>
    <col min="2818" max="2818" width="14.44140625" style="175" customWidth="1"/>
    <col min="2819" max="2819" width="19" style="175" customWidth="1"/>
    <col min="2820" max="2820" width="24.6640625" style="175" customWidth="1"/>
    <col min="2821" max="2821" width="23" style="175" customWidth="1"/>
    <col min="2822" max="2822" width="9.6640625" style="175" customWidth="1"/>
    <col min="2823" max="2823" width="8.33203125" style="175" customWidth="1"/>
    <col min="2824" max="2824" width="8.6640625" style="175" customWidth="1"/>
    <col min="2825" max="2825" width="13" style="175" customWidth="1"/>
    <col min="2826" max="2826" width="26.44140625" style="175" customWidth="1"/>
    <col min="2827" max="3071" width="11.44140625" style="175"/>
    <col min="3072" max="3072" width="6.109375" style="175" customWidth="1"/>
    <col min="3073" max="3073" width="20.44140625" style="175" customWidth="1"/>
    <col min="3074" max="3074" width="14.44140625" style="175" customWidth="1"/>
    <col min="3075" max="3075" width="19" style="175" customWidth="1"/>
    <col min="3076" max="3076" width="24.6640625" style="175" customWidth="1"/>
    <col min="3077" max="3077" width="23" style="175" customWidth="1"/>
    <col min="3078" max="3078" width="9.6640625" style="175" customWidth="1"/>
    <col min="3079" max="3079" width="8.33203125" style="175" customWidth="1"/>
    <col min="3080" max="3080" width="8.6640625" style="175" customWidth="1"/>
    <col min="3081" max="3081" width="13" style="175" customWidth="1"/>
    <col min="3082" max="3082" width="26.44140625" style="175" customWidth="1"/>
    <col min="3083" max="3327" width="11.44140625" style="175"/>
    <col min="3328" max="3328" width="6.109375" style="175" customWidth="1"/>
    <col min="3329" max="3329" width="20.44140625" style="175" customWidth="1"/>
    <col min="3330" max="3330" width="14.44140625" style="175" customWidth="1"/>
    <col min="3331" max="3331" width="19" style="175" customWidth="1"/>
    <col min="3332" max="3332" width="24.6640625" style="175" customWidth="1"/>
    <col min="3333" max="3333" width="23" style="175" customWidth="1"/>
    <col min="3334" max="3334" width="9.6640625" style="175" customWidth="1"/>
    <col min="3335" max="3335" width="8.33203125" style="175" customWidth="1"/>
    <col min="3336" max="3336" width="8.6640625" style="175" customWidth="1"/>
    <col min="3337" max="3337" width="13" style="175" customWidth="1"/>
    <col min="3338" max="3338" width="26.44140625" style="175" customWidth="1"/>
    <col min="3339" max="3583" width="11.44140625" style="175"/>
    <col min="3584" max="3584" width="6.109375" style="175" customWidth="1"/>
    <col min="3585" max="3585" width="20.44140625" style="175" customWidth="1"/>
    <col min="3586" max="3586" width="14.44140625" style="175" customWidth="1"/>
    <col min="3587" max="3587" width="19" style="175" customWidth="1"/>
    <col min="3588" max="3588" width="24.6640625" style="175" customWidth="1"/>
    <col min="3589" max="3589" width="23" style="175" customWidth="1"/>
    <col min="3590" max="3590" width="9.6640625" style="175" customWidth="1"/>
    <col min="3591" max="3591" width="8.33203125" style="175" customWidth="1"/>
    <col min="3592" max="3592" width="8.6640625" style="175" customWidth="1"/>
    <col min="3593" max="3593" width="13" style="175" customWidth="1"/>
    <col min="3594" max="3594" width="26.44140625" style="175" customWidth="1"/>
    <col min="3595" max="3839" width="11.44140625" style="175"/>
    <col min="3840" max="3840" width="6.109375" style="175" customWidth="1"/>
    <col min="3841" max="3841" width="20.44140625" style="175" customWidth="1"/>
    <col min="3842" max="3842" width="14.44140625" style="175" customWidth="1"/>
    <col min="3843" max="3843" width="19" style="175" customWidth="1"/>
    <col min="3844" max="3844" width="24.6640625" style="175" customWidth="1"/>
    <col min="3845" max="3845" width="23" style="175" customWidth="1"/>
    <col min="3846" max="3846" width="9.6640625" style="175" customWidth="1"/>
    <col min="3847" max="3847" width="8.33203125" style="175" customWidth="1"/>
    <col min="3848" max="3848" width="8.6640625" style="175" customWidth="1"/>
    <col min="3849" max="3849" width="13" style="175" customWidth="1"/>
    <col min="3850" max="3850" width="26.44140625" style="175" customWidth="1"/>
    <col min="3851" max="4095" width="11.44140625" style="175"/>
    <col min="4096" max="4096" width="6.109375" style="175" customWidth="1"/>
    <col min="4097" max="4097" width="20.44140625" style="175" customWidth="1"/>
    <col min="4098" max="4098" width="14.44140625" style="175" customWidth="1"/>
    <col min="4099" max="4099" width="19" style="175" customWidth="1"/>
    <col min="4100" max="4100" width="24.6640625" style="175" customWidth="1"/>
    <col min="4101" max="4101" width="23" style="175" customWidth="1"/>
    <col min="4102" max="4102" width="9.6640625" style="175" customWidth="1"/>
    <col min="4103" max="4103" width="8.33203125" style="175" customWidth="1"/>
    <col min="4104" max="4104" width="8.6640625" style="175" customWidth="1"/>
    <col min="4105" max="4105" width="13" style="175" customWidth="1"/>
    <col min="4106" max="4106" width="26.44140625" style="175" customWidth="1"/>
    <col min="4107" max="4351" width="11.44140625" style="175"/>
    <col min="4352" max="4352" width="6.109375" style="175" customWidth="1"/>
    <col min="4353" max="4353" width="20.44140625" style="175" customWidth="1"/>
    <col min="4354" max="4354" width="14.44140625" style="175" customWidth="1"/>
    <col min="4355" max="4355" width="19" style="175" customWidth="1"/>
    <col min="4356" max="4356" width="24.6640625" style="175" customWidth="1"/>
    <col min="4357" max="4357" width="23" style="175" customWidth="1"/>
    <col min="4358" max="4358" width="9.6640625" style="175" customWidth="1"/>
    <col min="4359" max="4359" width="8.33203125" style="175" customWidth="1"/>
    <col min="4360" max="4360" width="8.6640625" style="175" customWidth="1"/>
    <col min="4361" max="4361" width="13" style="175" customWidth="1"/>
    <col min="4362" max="4362" width="26.44140625" style="175" customWidth="1"/>
    <col min="4363" max="4607" width="11.44140625" style="175"/>
    <col min="4608" max="4608" width="6.109375" style="175" customWidth="1"/>
    <col min="4609" max="4609" width="20.44140625" style="175" customWidth="1"/>
    <col min="4610" max="4610" width="14.44140625" style="175" customWidth="1"/>
    <col min="4611" max="4611" width="19" style="175" customWidth="1"/>
    <col min="4612" max="4612" width="24.6640625" style="175" customWidth="1"/>
    <col min="4613" max="4613" width="23" style="175" customWidth="1"/>
    <col min="4614" max="4614" width="9.6640625" style="175" customWidth="1"/>
    <col min="4615" max="4615" width="8.33203125" style="175" customWidth="1"/>
    <col min="4616" max="4616" width="8.6640625" style="175" customWidth="1"/>
    <col min="4617" max="4617" width="13" style="175" customWidth="1"/>
    <col min="4618" max="4618" width="26.44140625" style="175" customWidth="1"/>
    <col min="4619" max="4863" width="11.44140625" style="175"/>
    <col min="4864" max="4864" width="6.109375" style="175" customWidth="1"/>
    <col min="4865" max="4865" width="20.44140625" style="175" customWidth="1"/>
    <col min="4866" max="4866" width="14.44140625" style="175" customWidth="1"/>
    <col min="4867" max="4867" width="19" style="175" customWidth="1"/>
    <col min="4868" max="4868" width="24.6640625" style="175" customWidth="1"/>
    <col min="4869" max="4869" width="23" style="175" customWidth="1"/>
    <col min="4870" max="4870" width="9.6640625" style="175" customWidth="1"/>
    <col min="4871" max="4871" width="8.33203125" style="175" customWidth="1"/>
    <col min="4872" max="4872" width="8.6640625" style="175" customWidth="1"/>
    <col min="4873" max="4873" width="13" style="175" customWidth="1"/>
    <col min="4874" max="4874" width="26.44140625" style="175" customWidth="1"/>
    <col min="4875" max="5119" width="11.44140625" style="175"/>
    <col min="5120" max="5120" width="6.109375" style="175" customWidth="1"/>
    <col min="5121" max="5121" width="20.44140625" style="175" customWidth="1"/>
    <col min="5122" max="5122" width="14.44140625" style="175" customWidth="1"/>
    <col min="5123" max="5123" width="19" style="175" customWidth="1"/>
    <col min="5124" max="5124" width="24.6640625" style="175" customWidth="1"/>
    <col min="5125" max="5125" width="23" style="175" customWidth="1"/>
    <col min="5126" max="5126" width="9.6640625" style="175" customWidth="1"/>
    <col min="5127" max="5127" width="8.33203125" style="175" customWidth="1"/>
    <col min="5128" max="5128" width="8.6640625" style="175" customWidth="1"/>
    <col min="5129" max="5129" width="13" style="175" customWidth="1"/>
    <col min="5130" max="5130" width="26.44140625" style="175" customWidth="1"/>
    <col min="5131" max="5375" width="11.44140625" style="175"/>
    <col min="5376" max="5376" width="6.109375" style="175" customWidth="1"/>
    <col min="5377" max="5377" width="20.44140625" style="175" customWidth="1"/>
    <col min="5378" max="5378" width="14.44140625" style="175" customWidth="1"/>
    <col min="5379" max="5379" width="19" style="175" customWidth="1"/>
    <col min="5380" max="5380" width="24.6640625" style="175" customWidth="1"/>
    <col min="5381" max="5381" width="23" style="175" customWidth="1"/>
    <col min="5382" max="5382" width="9.6640625" style="175" customWidth="1"/>
    <col min="5383" max="5383" width="8.33203125" style="175" customWidth="1"/>
    <col min="5384" max="5384" width="8.6640625" style="175" customWidth="1"/>
    <col min="5385" max="5385" width="13" style="175" customWidth="1"/>
    <col min="5386" max="5386" width="26.44140625" style="175" customWidth="1"/>
    <col min="5387" max="5631" width="11.44140625" style="175"/>
    <col min="5632" max="5632" width="6.109375" style="175" customWidth="1"/>
    <col min="5633" max="5633" width="20.44140625" style="175" customWidth="1"/>
    <col min="5634" max="5634" width="14.44140625" style="175" customWidth="1"/>
    <col min="5635" max="5635" width="19" style="175" customWidth="1"/>
    <col min="5636" max="5636" width="24.6640625" style="175" customWidth="1"/>
    <col min="5637" max="5637" width="23" style="175" customWidth="1"/>
    <col min="5638" max="5638" width="9.6640625" style="175" customWidth="1"/>
    <col min="5639" max="5639" width="8.33203125" style="175" customWidth="1"/>
    <col min="5640" max="5640" width="8.6640625" style="175" customWidth="1"/>
    <col min="5641" max="5641" width="13" style="175" customWidth="1"/>
    <col min="5642" max="5642" width="26.44140625" style="175" customWidth="1"/>
    <col min="5643" max="5887" width="11.44140625" style="175"/>
    <col min="5888" max="5888" width="6.109375" style="175" customWidth="1"/>
    <col min="5889" max="5889" width="20.44140625" style="175" customWidth="1"/>
    <col min="5890" max="5890" width="14.44140625" style="175" customWidth="1"/>
    <col min="5891" max="5891" width="19" style="175" customWidth="1"/>
    <col min="5892" max="5892" width="24.6640625" style="175" customWidth="1"/>
    <col min="5893" max="5893" width="23" style="175" customWidth="1"/>
    <col min="5894" max="5894" width="9.6640625" style="175" customWidth="1"/>
    <col min="5895" max="5895" width="8.33203125" style="175" customWidth="1"/>
    <col min="5896" max="5896" width="8.6640625" style="175" customWidth="1"/>
    <col min="5897" max="5897" width="13" style="175" customWidth="1"/>
    <col min="5898" max="5898" width="26.44140625" style="175" customWidth="1"/>
    <col min="5899" max="6143" width="11.44140625" style="175"/>
    <col min="6144" max="6144" width="6.109375" style="175" customWidth="1"/>
    <col min="6145" max="6145" width="20.44140625" style="175" customWidth="1"/>
    <col min="6146" max="6146" width="14.44140625" style="175" customWidth="1"/>
    <col min="6147" max="6147" width="19" style="175" customWidth="1"/>
    <col min="6148" max="6148" width="24.6640625" style="175" customWidth="1"/>
    <col min="6149" max="6149" width="23" style="175" customWidth="1"/>
    <col min="6150" max="6150" width="9.6640625" style="175" customWidth="1"/>
    <col min="6151" max="6151" width="8.33203125" style="175" customWidth="1"/>
    <col min="6152" max="6152" width="8.6640625" style="175" customWidth="1"/>
    <col min="6153" max="6153" width="13" style="175" customWidth="1"/>
    <col min="6154" max="6154" width="26.44140625" style="175" customWidth="1"/>
    <col min="6155" max="6399" width="11.44140625" style="175"/>
    <col min="6400" max="6400" width="6.109375" style="175" customWidth="1"/>
    <col min="6401" max="6401" width="20.44140625" style="175" customWidth="1"/>
    <col min="6402" max="6402" width="14.44140625" style="175" customWidth="1"/>
    <col min="6403" max="6403" width="19" style="175" customWidth="1"/>
    <col min="6404" max="6404" width="24.6640625" style="175" customWidth="1"/>
    <col min="6405" max="6405" width="23" style="175" customWidth="1"/>
    <col min="6406" max="6406" width="9.6640625" style="175" customWidth="1"/>
    <col min="6407" max="6407" width="8.33203125" style="175" customWidth="1"/>
    <col min="6408" max="6408" width="8.6640625" style="175" customWidth="1"/>
    <col min="6409" max="6409" width="13" style="175" customWidth="1"/>
    <col min="6410" max="6410" width="26.44140625" style="175" customWidth="1"/>
    <col min="6411" max="6655" width="11.44140625" style="175"/>
    <col min="6656" max="6656" width="6.109375" style="175" customWidth="1"/>
    <col min="6657" max="6657" width="20.44140625" style="175" customWidth="1"/>
    <col min="6658" max="6658" width="14.44140625" style="175" customWidth="1"/>
    <col min="6659" max="6659" width="19" style="175" customWidth="1"/>
    <col min="6660" max="6660" width="24.6640625" style="175" customWidth="1"/>
    <col min="6661" max="6661" width="23" style="175" customWidth="1"/>
    <col min="6662" max="6662" width="9.6640625" style="175" customWidth="1"/>
    <col min="6663" max="6663" width="8.33203125" style="175" customWidth="1"/>
    <col min="6664" max="6664" width="8.6640625" style="175" customWidth="1"/>
    <col min="6665" max="6665" width="13" style="175" customWidth="1"/>
    <col min="6666" max="6666" width="26.44140625" style="175" customWidth="1"/>
    <col min="6667" max="6911" width="11.44140625" style="175"/>
    <col min="6912" max="6912" width="6.109375" style="175" customWidth="1"/>
    <col min="6913" max="6913" width="20.44140625" style="175" customWidth="1"/>
    <col min="6914" max="6914" width="14.44140625" style="175" customWidth="1"/>
    <col min="6915" max="6915" width="19" style="175" customWidth="1"/>
    <col min="6916" max="6916" width="24.6640625" style="175" customWidth="1"/>
    <col min="6917" max="6917" width="23" style="175" customWidth="1"/>
    <col min="6918" max="6918" width="9.6640625" style="175" customWidth="1"/>
    <col min="6919" max="6919" width="8.33203125" style="175" customWidth="1"/>
    <col min="6920" max="6920" width="8.6640625" style="175" customWidth="1"/>
    <col min="6921" max="6921" width="13" style="175" customWidth="1"/>
    <col min="6922" max="6922" width="26.44140625" style="175" customWidth="1"/>
    <col min="6923" max="7167" width="11.44140625" style="175"/>
    <col min="7168" max="7168" width="6.109375" style="175" customWidth="1"/>
    <col min="7169" max="7169" width="20.44140625" style="175" customWidth="1"/>
    <col min="7170" max="7170" width="14.44140625" style="175" customWidth="1"/>
    <col min="7171" max="7171" width="19" style="175" customWidth="1"/>
    <col min="7172" max="7172" width="24.6640625" style="175" customWidth="1"/>
    <col min="7173" max="7173" width="23" style="175" customWidth="1"/>
    <col min="7174" max="7174" width="9.6640625" style="175" customWidth="1"/>
    <col min="7175" max="7175" width="8.33203125" style="175" customWidth="1"/>
    <col min="7176" max="7176" width="8.6640625" style="175" customWidth="1"/>
    <col min="7177" max="7177" width="13" style="175" customWidth="1"/>
    <col min="7178" max="7178" width="26.44140625" style="175" customWidth="1"/>
    <col min="7179" max="7423" width="11.44140625" style="175"/>
    <col min="7424" max="7424" width="6.109375" style="175" customWidth="1"/>
    <col min="7425" max="7425" width="20.44140625" style="175" customWidth="1"/>
    <col min="7426" max="7426" width="14.44140625" style="175" customWidth="1"/>
    <col min="7427" max="7427" width="19" style="175" customWidth="1"/>
    <col min="7428" max="7428" width="24.6640625" style="175" customWidth="1"/>
    <col min="7429" max="7429" width="23" style="175" customWidth="1"/>
    <col min="7430" max="7430" width="9.6640625" style="175" customWidth="1"/>
    <col min="7431" max="7431" width="8.33203125" style="175" customWidth="1"/>
    <col min="7432" max="7432" width="8.6640625" style="175" customWidth="1"/>
    <col min="7433" max="7433" width="13" style="175" customWidth="1"/>
    <col min="7434" max="7434" width="26.44140625" style="175" customWidth="1"/>
    <col min="7435" max="7679" width="11.44140625" style="175"/>
    <col min="7680" max="7680" width="6.109375" style="175" customWidth="1"/>
    <col min="7681" max="7681" width="20.44140625" style="175" customWidth="1"/>
    <col min="7682" max="7682" width="14.44140625" style="175" customWidth="1"/>
    <col min="7683" max="7683" width="19" style="175" customWidth="1"/>
    <col min="7684" max="7684" width="24.6640625" style="175" customWidth="1"/>
    <col min="7685" max="7685" width="23" style="175" customWidth="1"/>
    <col min="7686" max="7686" width="9.6640625" style="175" customWidth="1"/>
    <col min="7687" max="7687" width="8.33203125" style="175" customWidth="1"/>
    <col min="7688" max="7688" width="8.6640625" style="175" customWidth="1"/>
    <col min="7689" max="7689" width="13" style="175" customWidth="1"/>
    <col min="7690" max="7690" width="26.44140625" style="175" customWidth="1"/>
    <col min="7691" max="7935" width="11.44140625" style="175"/>
    <col min="7936" max="7936" width="6.109375" style="175" customWidth="1"/>
    <col min="7937" max="7937" width="20.44140625" style="175" customWidth="1"/>
    <col min="7938" max="7938" width="14.44140625" style="175" customWidth="1"/>
    <col min="7939" max="7939" width="19" style="175" customWidth="1"/>
    <col min="7940" max="7940" width="24.6640625" style="175" customWidth="1"/>
    <col min="7941" max="7941" width="23" style="175" customWidth="1"/>
    <col min="7942" max="7942" width="9.6640625" style="175" customWidth="1"/>
    <col min="7943" max="7943" width="8.33203125" style="175" customWidth="1"/>
    <col min="7944" max="7944" width="8.6640625" style="175" customWidth="1"/>
    <col min="7945" max="7945" width="13" style="175" customWidth="1"/>
    <col min="7946" max="7946" width="26.44140625" style="175" customWidth="1"/>
    <col min="7947" max="8191" width="11.44140625" style="175"/>
    <col min="8192" max="8192" width="6.109375" style="175" customWidth="1"/>
    <col min="8193" max="8193" width="20.44140625" style="175" customWidth="1"/>
    <col min="8194" max="8194" width="14.44140625" style="175" customWidth="1"/>
    <col min="8195" max="8195" width="19" style="175" customWidth="1"/>
    <col min="8196" max="8196" width="24.6640625" style="175" customWidth="1"/>
    <col min="8197" max="8197" width="23" style="175" customWidth="1"/>
    <col min="8198" max="8198" width="9.6640625" style="175" customWidth="1"/>
    <col min="8199" max="8199" width="8.33203125" style="175" customWidth="1"/>
    <col min="8200" max="8200" width="8.6640625" style="175" customWidth="1"/>
    <col min="8201" max="8201" width="13" style="175" customWidth="1"/>
    <col min="8202" max="8202" width="26.44140625" style="175" customWidth="1"/>
    <col min="8203" max="8447" width="11.44140625" style="175"/>
    <col min="8448" max="8448" width="6.109375" style="175" customWidth="1"/>
    <col min="8449" max="8449" width="20.44140625" style="175" customWidth="1"/>
    <col min="8450" max="8450" width="14.44140625" style="175" customWidth="1"/>
    <col min="8451" max="8451" width="19" style="175" customWidth="1"/>
    <col min="8452" max="8452" width="24.6640625" style="175" customWidth="1"/>
    <col min="8453" max="8453" width="23" style="175" customWidth="1"/>
    <col min="8454" max="8454" width="9.6640625" style="175" customWidth="1"/>
    <col min="8455" max="8455" width="8.33203125" style="175" customWidth="1"/>
    <col min="8456" max="8456" width="8.6640625" style="175" customWidth="1"/>
    <col min="8457" max="8457" width="13" style="175" customWidth="1"/>
    <col min="8458" max="8458" width="26.44140625" style="175" customWidth="1"/>
    <col min="8459" max="8703" width="11.44140625" style="175"/>
    <col min="8704" max="8704" width="6.109375" style="175" customWidth="1"/>
    <col min="8705" max="8705" width="20.44140625" style="175" customWidth="1"/>
    <col min="8706" max="8706" width="14.44140625" style="175" customWidth="1"/>
    <col min="8707" max="8707" width="19" style="175" customWidth="1"/>
    <col min="8708" max="8708" width="24.6640625" style="175" customWidth="1"/>
    <col min="8709" max="8709" width="23" style="175" customWidth="1"/>
    <col min="8710" max="8710" width="9.6640625" style="175" customWidth="1"/>
    <col min="8711" max="8711" width="8.33203125" style="175" customWidth="1"/>
    <col min="8712" max="8712" width="8.6640625" style="175" customWidth="1"/>
    <col min="8713" max="8713" width="13" style="175" customWidth="1"/>
    <col min="8714" max="8714" width="26.44140625" style="175" customWidth="1"/>
    <col min="8715" max="8959" width="11.44140625" style="175"/>
    <col min="8960" max="8960" width="6.109375" style="175" customWidth="1"/>
    <col min="8961" max="8961" width="20.44140625" style="175" customWidth="1"/>
    <col min="8962" max="8962" width="14.44140625" style="175" customWidth="1"/>
    <col min="8963" max="8963" width="19" style="175" customWidth="1"/>
    <col min="8964" max="8964" width="24.6640625" style="175" customWidth="1"/>
    <col min="8965" max="8965" width="23" style="175" customWidth="1"/>
    <col min="8966" max="8966" width="9.6640625" style="175" customWidth="1"/>
    <col min="8967" max="8967" width="8.33203125" style="175" customWidth="1"/>
    <col min="8968" max="8968" width="8.6640625" style="175" customWidth="1"/>
    <col min="8969" max="8969" width="13" style="175" customWidth="1"/>
    <col min="8970" max="8970" width="26.44140625" style="175" customWidth="1"/>
    <col min="8971" max="9215" width="11.44140625" style="175"/>
    <col min="9216" max="9216" width="6.109375" style="175" customWidth="1"/>
    <col min="9217" max="9217" width="20.44140625" style="175" customWidth="1"/>
    <col min="9218" max="9218" width="14.44140625" style="175" customWidth="1"/>
    <col min="9219" max="9219" width="19" style="175" customWidth="1"/>
    <col min="9220" max="9220" width="24.6640625" style="175" customWidth="1"/>
    <col min="9221" max="9221" width="23" style="175" customWidth="1"/>
    <col min="9222" max="9222" width="9.6640625" style="175" customWidth="1"/>
    <col min="9223" max="9223" width="8.33203125" style="175" customWidth="1"/>
    <col min="9224" max="9224" width="8.6640625" style="175" customWidth="1"/>
    <col min="9225" max="9225" width="13" style="175" customWidth="1"/>
    <col min="9226" max="9226" width="26.44140625" style="175" customWidth="1"/>
    <col min="9227" max="9471" width="11.44140625" style="175"/>
    <col min="9472" max="9472" width="6.109375" style="175" customWidth="1"/>
    <col min="9473" max="9473" width="20.44140625" style="175" customWidth="1"/>
    <col min="9474" max="9474" width="14.44140625" style="175" customWidth="1"/>
    <col min="9475" max="9475" width="19" style="175" customWidth="1"/>
    <col min="9476" max="9476" width="24.6640625" style="175" customWidth="1"/>
    <col min="9477" max="9477" width="23" style="175" customWidth="1"/>
    <col min="9478" max="9478" width="9.6640625" style="175" customWidth="1"/>
    <col min="9479" max="9479" width="8.33203125" style="175" customWidth="1"/>
    <col min="9480" max="9480" width="8.6640625" style="175" customWidth="1"/>
    <col min="9481" max="9481" width="13" style="175" customWidth="1"/>
    <col min="9482" max="9482" width="26.44140625" style="175" customWidth="1"/>
    <col min="9483" max="9727" width="11.44140625" style="175"/>
    <col min="9728" max="9728" width="6.109375" style="175" customWidth="1"/>
    <col min="9729" max="9729" width="20.44140625" style="175" customWidth="1"/>
    <col min="9730" max="9730" width="14.44140625" style="175" customWidth="1"/>
    <col min="9731" max="9731" width="19" style="175" customWidth="1"/>
    <col min="9732" max="9732" width="24.6640625" style="175" customWidth="1"/>
    <col min="9733" max="9733" width="23" style="175" customWidth="1"/>
    <col min="9734" max="9734" width="9.6640625" style="175" customWidth="1"/>
    <col min="9735" max="9735" width="8.33203125" style="175" customWidth="1"/>
    <col min="9736" max="9736" width="8.6640625" style="175" customWidth="1"/>
    <col min="9737" max="9737" width="13" style="175" customWidth="1"/>
    <col min="9738" max="9738" width="26.44140625" style="175" customWidth="1"/>
    <col min="9739" max="9983" width="11.44140625" style="175"/>
    <col min="9984" max="9984" width="6.109375" style="175" customWidth="1"/>
    <col min="9985" max="9985" width="20.44140625" style="175" customWidth="1"/>
    <col min="9986" max="9986" width="14.44140625" style="175" customWidth="1"/>
    <col min="9987" max="9987" width="19" style="175" customWidth="1"/>
    <col min="9988" max="9988" width="24.6640625" style="175" customWidth="1"/>
    <col min="9989" max="9989" width="23" style="175" customWidth="1"/>
    <col min="9990" max="9990" width="9.6640625" style="175" customWidth="1"/>
    <col min="9991" max="9991" width="8.33203125" style="175" customWidth="1"/>
    <col min="9992" max="9992" width="8.6640625" style="175" customWidth="1"/>
    <col min="9993" max="9993" width="13" style="175" customWidth="1"/>
    <col min="9994" max="9994" width="26.44140625" style="175" customWidth="1"/>
    <col min="9995" max="10239" width="11.44140625" style="175"/>
    <col min="10240" max="10240" width="6.109375" style="175" customWidth="1"/>
    <col min="10241" max="10241" width="20.44140625" style="175" customWidth="1"/>
    <col min="10242" max="10242" width="14.44140625" style="175" customWidth="1"/>
    <col min="10243" max="10243" width="19" style="175" customWidth="1"/>
    <col min="10244" max="10244" width="24.6640625" style="175" customWidth="1"/>
    <col min="10245" max="10245" width="23" style="175" customWidth="1"/>
    <col min="10246" max="10246" width="9.6640625" style="175" customWidth="1"/>
    <col min="10247" max="10247" width="8.33203125" style="175" customWidth="1"/>
    <col min="10248" max="10248" width="8.6640625" style="175" customWidth="1"/>
    <col min="10249" max="10249" width="13" style="175" customWidth="1"/>
    <col min="10250" max="10250" width="26.44140625" style="175" customWidth="1"/>
    <col min="10251" max="10495" width="11.44140625" style="175"/>
    <col min="10496" max="10496" width="6.109375" style="175" customWidth="1"/>
    <col min="10497" max="10497" width="20.44140625" style="175" customWidth="1"/>
    <col min="10498" max="10498" width="14.44140625" style="175" customWidth="1"/>
    <col min="10499" max="10499" width="19" style="175" customWidth="1"/>
    <col min="10500" max="10500" width="24.6640625" style="175" customWidth="1"/>
    <col min="10501" max="10501" width="23" style="175" customWidth="1"/>
    <col min="10502" max="10502" width="9.6640625" style="175" customWidth="1"/>
    <col min="10503" max="10503" width="8.33203125" style="175" customWidth="1"/>
    <col min="10504" max="10504" width="8.6640625" style="175" customWidth="1"/>
    <col min="10505" max="10505" width="13" style="175" customWidth="1"/>
    <col min="10506" max="10506" width="26.44140625" style="175" customWidth="1"/>
    <col min="10507" max="10751" width="11.44140625" style="175"/>
    <col min="10752" max="10752" width="6.109375" style="175" customWidth="1"/>
    <col min="10753" max="10753" width="20.44140625" style="175" customWidth="1"/>
    <col min="10754" max="10754" width="14.44140625" style="175" customWidth="1"/>
    <col min="10755" max="10755" width="19" style="175" customWidth="1"/>
    <col min="10756" max="10756" width="24.6640625" style="175" customWidth="1"/>
    <col min="10757" max="10757" width="23" style="175" customWidth="1"/>
    <col min="10758" max="10758" width="9.6640625" style="175" customWidth="1"/>
    <col min="10759" max="10759" width="8.33203125" style="175" customWidth="1"/>
    <col min="10760" max="10760" width="8.6640625" style="175" customWidth="1"/>
    <col min="10761" max="10761" width="13" style="175" customWidth="1"/>
    <col min="10762" max="10762" width="26.44140625" style="175" customWidth="1"/>
    <col min="10763" max="11007" width="11.44140625" style="175"/>
    <col min="11008" max="11008" width="6.109375" style="175" customWidth="1"/>
    <col min="11009" max="11009" width="20.44140625" style="175" customWidth="1"/>
    <col min="11010" max="11010" width="14.44140625" style="175" customWidth="1"/>
    <col min="11011" max="11011" width="19" style="175" customWidth="1"/>
    <col min="11012" max="11012" width="24.6640625" style="175" customWidth="1"/>
    <col min="11013" max="11013" width="23" style="175" customWidth="1"/>
    <col min="11014" max="11014" width="9.6640625" style="175" customWidth="1"/>
    <col min="11015" max="11015" width="8.33203125" style="175" customWidth="1"/>
    <col min="11016" max="11016" width="8.6640625" style="175" customWidth="1"/>
    <col min="11017" max="11017" width="13" style="175" customWidth="1"/>
    <col min="11018" max="11018" width="26.44140625" style="175" customWidth="1"/>
    <col min="11019" max="11263" width="11.44140625" style="175"/>
    <col min="11264" max="11264" width="6.109375" style="175" customWidth="1"/>
    <col min="11265" max="11265" width="20.44140625" style="175" customWidth="1"/>
    <col min="11266" max="11266" width="14.44140625" style="175" customWidth="1"/>
    <col min="11267" max="11267" width="19" style="175" customWidth="1"/>
    <col min="11268" max="11268" width="24.6640625" style="175" customWidth="1"/>
    <col min="11269" max="11269" width="23" style="175" customWidth="1"/>
    <col min="11270" max="11270" width="9.6640625" style="175" customWidth="1"/>
    <col min="11271" max="11271" width="8.33203125" style="175" customWidth="1"/>
    <col min="11272" max="11272" width="8.6640625" style="175" customWidth="1"/>
    <col min="11273" max="11273" width="13" style="175" customWidth="1"/>
    <col min="11274" max="11274" width="26.44140625" style="175" customWidth="1"/>
    <col min="11275" max="11519" width="11.44140625" style="175"/>
    <col min="11520" max="11520" width="6.109375" style="175" customWidth="1"/>
    <col min="11521" max="11521" width="20.44140625" style="175" customWidth="1"/>
    <col min="11522" max="11522" width="14.44140625" style="175" customWidth="1"/>
    <col min="11523" max="11523" width="19" style="175" customWidth="1"/>
    <col min="11524" max="11524" width="24.6640625" style="175" customWidth="1"/>
    <col min="11525" max="11525" width="23" style="175" customWidth="1"/>
    <col min="11526" max="11526" width="9.6640625" style="175" customWidth="1"/>
    <col min="11527" max="11527" width="8.33203125" style="175" customWidth="1"/>
    <col min="11528" max="11528" width="8.6640625" style="175" customWidth="1"/>
    <col min="11529" max="11529" width="13" style="175" customWidth="1"/>
    <col min="11530" max="11530" width="26.44140625" style="175" customWidth="1"/>
    <col min="11531" max="11775" width="11.44140625" style="175"/>
    <col min="11776" max="11776" width="6.109375" style="175" customWidth="1"/>
    <col min="11777" max="11777" width="20.44140625" style="175" customWidth="1"/>
    <col min="11778" max="11778" width="14.44140625" style="175" customWidth="1"/>
    <col min="11779" max="11779" width="19" style="175" customWidth="1"/>
    <col min="11780" max="11780" width="24.6640625" style="175" customWidth="1"/>
    <col min="11781" max="11781" width="23" style="175" customWidth="1"/>
    <col min="11782" max="11782" width="9.6640625" style="175" customWidth="1"/>
    <col min="11783" max="11783" width="8.33203125" style="175" customWidth="1"/>
    <col min="11784" max="11784" width="8.6640625" style="175" customWidth="1"/>
    <col min="11785" max="11785" width="13" style="175" customWidth="1"/>
    <col min="11786" max="11786" width="26.44140625" style="175" customWidth="1"/>
    <col min="11787" max="12031" width="11.44140625" style="175"/>
    <col min="12032" max="12032" width="6.109375" style="175" customWidth="1"/>
    <col min="12033" max="12033" width="20.44140625" style="175" customWidth="1"/>
    <col min="12034" max="12034" width="14.44140625" style="175" customWidth="1"/>
    <col min="12035" max="12035" width="19" style="175" customWidth="1"/>
    <col min="12036" max="12036" width="24.6640625" style="175" customWidth="1"/>
    <col min="12037" max="12037" width="23" style="175" customWidth="1"/>
    <col min="12038" max="12038" width="9.6640625" style="175" customWidth="1"/>
    <col min="12039" max="12039" width="8.33203125" style="175" customWidth="1"/>
    <col min="12040" max="12040" width="8.6640625" style="175" customWidth="1"/>
    <col min="12041" max="12041" width="13" style="175" customWidth="1"/>
    <col min="12042" max="12042" width="26.44140625" style="175" customWidth="1"/>
    <col min="12043" max="12287" width="11.44140625" style="175"/>
    <col min="12288" max="12288" width="6.109375" style="175" customWidth="1"/>
    <col min="12289" max="12289" width="20.44140625" style="175" customWidth="1"/>
    <col min="12290" max="12290" width="14.44140625" style="175" customWidth="1"/>
    <col min="12291" max="12291" width="19" style="175" customWidth="1"/>
    <col min="12292" max="12292" width="24.6640625" style="175" customWidth="1"/>
    <col min="12293" max="12293" width="23" style="175" customWidth="1"/>
    <col min="12294" max="12294" width="9.6640625" style="175" customWidth="1"/>
    <col min="12295" max="12295" width="8.33203125" style="175" customWidth="1"/>
    <col min="12296" max="12296" width="8.6640625" style="175" customWidth="1"/>
    <col min="12297" max="12297" width="13" style="175" customWidth="1"/>
    <col min="12298" max="12298" width="26.44140625" style="175" customWidth="1"/>
    <col min="12299" max="12543" width="11.44140625" style="175"/>
    <col min="12544" max="12544" width="6.109375" style="175" customWidth="1"/>
    <col min="12545" max="12545" width="20.44140625" style="175" customWidth="1"/>
    <col min="12546" max="12546" width="14.44140625" style="175" customWidth="1"/>
    <col min="12547" max="12547" width="19" style="175" customWidth="1"/>
    <col min="12548" max="12548" width="24.6640625" style="175" customWidth="1"/>
    <col min="12549" max="12549" width="23" style="175" customWidth="1"/>
    <col min="12550" max="12550" width="9.6640625" style="175" customWidth="1"/>
    <col min="12551" max="12551" width="8.33203125" style="175" customWidth="1"/>
    <col min="12552" max="12552" width="8.6640625" style="175" customWidth="1"/>
    <col min="12553" max="12553" width="13" style="175" customWidth="1"/>
    <col min="12554" max="12554" width="26.44140625" style="175" customWidth="1"/>
    <col min="12555" max="12799" width="11.44140625" style="175"/>
    <col min="12800" max="12800" width="6.109375" style="175" customWidth="1"/>
    <col min="12801" max="12801" width="20.44140625" style="175" customWidth="1"/>
    <col min="12802" max="12802" width="14.44140625" style="175" customWidth="1"/>
    <col min="12803" max="12803" width="19" style="175" customWidth="1"/>
    <col min="12804" max="12804" width="24.6640625" style="175" customWidth="1"/>
    <col min="12805" max="12805" width="23" style="175" customWidth="1"/>
    <col min="12806" max="12806" width="9.6640625" style="175" customWidth="1"/>
    <col min="12807" max="12807" width="8.33203125" style="175" customWidth="1"/>
    <col min="12808" max="12808" width="8.6640625" style="175" customWidth="1"/>
    <col min="12809" max="12809" width="13" style="175" customWidth="1"/>
    <col min="12810" max="12810" width="26.44140625" style="175" customWidth="1"/>
    <col min="12811" max="13055" width="11.44140625" style="175"/>
    <col min="13056" max="13056" width="6.109375" style="175" customWidth="1"/>
    <col min="13057" max="13057" width="20.44140625" style="175" customWidth="1"/>
    <col min="13058" max="13058" width="14.44140625" style="175" customWidth="1"/>
    <col min="13059" max="13059" width="19" style="175" customWidth="1"/>
    <col min="13060" max="13060" width="24.6640625" style="175" customWidth="1"/>
    <col min="13061" max="13061" width="23" style="175" customWidth="1"/>
    <col min="13062" max="13062" width="9.6640625" style="175" customWidth="1"/>
    <col min="13063" max="13063" width="8.33203125" style="175" customWidth="1"/>
    <col min="13064" max="13064" width="8.6640625" style="175" customWidth="1"/>
    <col min="13065" max="13065" width="13" style="175" customWidth="1"/>
    <col min="13066" max="13066" width="26.44140625" style="175" customWidth="1"/>
    <col min="13067" max="13311" width="11.44140625" style="175"/>
    <col min="13312" max="13312" width="6.109375" style="175" customWidth="1"/>
    <col min="13313" max="13313" width="20.44140625" style="175" customWidth="1"/>
    <col min="13314" max="13314" width="14.44140625" style="175" customWidth="1"/>
    <col min="13315" max="13315" width="19" style="175" customWidth="1"/>
    <col min="13316" max="13316" width="24.6640625" style="175" customWidth="1"/>
    <col min="13317" max="13317" width="23" style="175" customWidth="1"/>
    <col min="13318" max="13318" width="9.6640625" style="175" customWidth="1"/>
    <col min="13319" max="13319" width="8.33203125" style="175" customWidth="1"/>
    <col min="13320" max="13320" width="8.6640625" style="175" customWidth="1"/>
    <col min="13321" max="13321" width="13" style="175" customWidth="1"/>
    <col min="13322" max="13322" width="26.44140625" style="175" customWidth="1"/>
    <col min="13323" max="13567" width="11.44140625" style="175"/>
    <col min="13568" max="13568" width="6.109375" style="175" customWidth="1"/>
    <col min="13569" max="13569" width="20.44140625" style="175" customWidth="1"/>
    <col min="13570" max="13570" width="14.44140625" style="175" customWidth="1"/>
    <col min="13571" max="13571" width="19" style="175" customWidth="1"/>
    <col min="13572" max="13572" width="24.6640625" style="175" customWidth="1"/>
    <col min="13573" max="13573" width="23" style="175" customWidth="1"/>
    <col min="13574" max="13574" width="9.6640625" style="175" customWidth="1"/>
    <col min="13575" max="13575" width="8.33203125" style="175" customWidth="1"/>
    <col min="13576" max="13576" width="8.6640625" style="175" customWidth="1"/>
    <col min="13577" max="13577" width="13" style="175" customWidth="1"/>
    <col min="13578" max="13578" width="26.44140625" style="175" customWidth="1"/>
    <col min="13579" max="13823" width="11.44140625" style="175"/>
    <col min="13824" max="13824" width="6.109375" style="175" customWidth="1"/>
    <col min="13825" max="13825" width="20.44140625" style="175" customWidth="1"/>
    <col min="13826" max="13826" width="14.44140625" style="175" customWidth="1"/>
    <col min="13827" max="13827" width="19" style="175" customWidth="1"/>
    <col min="13828" max="13828" width="24.6640625" style="175" customWidth="1"/>
    <col min="13829" max="13829" width="23" style="175" customWidth="1"/>
    <col min="13830" max="13830" width="9.6640625" style="175" customWidth="1"/>
    <col min="13831" max="13831" width="8.33203125" style="175" customWidth="1"/>
    <col min="13832" max="13832" width="8.6640625" style="175" customWidth="1"/>
    <col min="13833" max="13833" width="13" style="175" customWidth="1"/>
    <col min="13834" max="13834" width="26.44140625" style="175" customWidth="1"/>
    <col min="13835" max="14079" width="11.44140625" style="175"/>
    <col min="14080" max="14080" width="6.109375" style="175" customWidth="1"/>
    <col min="14081" max="14081" width="20.44140625" style="175" customWidth="1"/>
    <col min="14082" max="14082" width="14.44140625" style="175" customWidth="1"/>
    <col min="14083" max="14083" width="19" style="175" customWidth="1"/>
    <col min="14084" max="14084" width="24.6640625" style="175" customWidth="1"/>
    <col min="14085" max="14085" width="23" style="175" customWidth="1"/>
    <col min="14086" max="14086" width="9.6640625" style="175" customWidth="1"/>
    <col min="14087" max="14087" width="8.33203125" style="175" customWidth="1"/>
    <col min="14088" max="14088" width="8.6640625" style="175" customWidth="1"/>
    <col min="14089" max="14089" width="13" style="175" customWidth="1"/>
    <col min="14090" max="14090" width="26.44140625" style="175" customWidth="1"/>
    <col min="14091" max="14335" width="11.44140625" style="175"/>
    <col min="14336" max="14336" width="6.109375" style="175" customWidth="1"/>
    <col min="14337" max="14337" width="20.44140625" style="175" customWidth="1"/>
    <col min="14338" max="14338" width="14.44140625" style="175" customWidth="1"/>
    <col min="14339" max="14339" width="19" style="175" customWidth="1"/>
    <col min="14340" max="14340" width="24.6640625" style="175" customWidth="1"/>
    <col min="14341" max="14341" width="23" style="175" customWidth="1"/>
    <col min="14342" max="14342" width="9.6640625" style="175" customWidth="1"/>
    <col min="14343" max="14343" width="8.33203125" style="175" customWidth="1"/>
    <col min="14344" max="14344" width="8.6640625" style="175" customWidth="1"/>
    <col min="14345" max="14345" width="13" style="175" customWidth="1"/>
    <col min="14346" max="14346" width="26.44140625" style="175" customWidth="1"/>
    <col min="14347" max="14591" width="11.44140625" style="175"/>
    <col min="14592" max="14592" width="6.109375" style="175" customWidth="1"/>
    <col min="14593" max="14593" width="20.44140625" style="175" customWidth="1"/>
    <col min="14594" max="14594" width="14.44140625" style="175" customWidth="1"/>
    <col min="14595" max="14595" width="19" style="175" customWidth="1"/>
    <col min="14596" max="14596" width="24.6640625" style="175" customWidth="1"/>
    <col min="14597" max="14597" width="23" style="175" customWidth="1"/>
    <col min="14598" max="14598" width="9.6640625" style="175" customWidth="1"/>
    <col min="14599" max="14599" width="8.33203125" style="175" customWidth="1"/>
    <col min="14600" max="14600" width="8.6640625" style="175" customWidth="1"/>
    <col min="14601" max="14601" width="13" style="175" customWidth="1"/>
    <col min="14602" max="14602" width="26.44140625" style="175" customWidth="1"/>
    <col min="14603" max="14847" width="11.44140625" style="175"/>
    <col min="14848" max="14848" width="6.109375" style="175" customWidth="1"/>
    <col min="14849" max="14849" width="20.44140625" style="175" customWidth="1"/>
    <col min="14850" max="14850" width="14.44140625" style="175" customWidth="1"/>
    <col min="14851" max="14851" width="19" style="175" customWidth="1"/>
    <col min="14852" max="14852" width="24.6640625" style="175" customWidth="1"/>
    <col min="14853" max="14853" width="23" style="175" customWidth="1"/>
    <col min="14854" max="14854" width="9.6640625" style="175" customWidth="1"/>
    <col min="14855" max="14855" width="8.33203125" style="175" customWidth="1"/>
    <col min="14856" max="14856" width="8.6640625" style="175" customWidth="1"/>
    <col min="14857" max="14857" width="13" style="175" customWidth="1"/>
    <col min="14858" max="14858" width="26.44140625" style="175" customWidth="1"/>
    <col min="14859" max="15103" width="11.44140625" style="175"/>
    <col min="15104" max="15104" width="6.109375" style="175" customWidth="1"/>
    <col min="15105" max="15105" width="20.44140625" style="175" customWidth="1"/>
    <col min="15106" max="15106" width="14.44140625" style="175" customWidth="1"/>
    <col min="15107" max="15107" width="19" style="175" customWidth="1"/>
    <col min="15108" max="15108" width="24.6640625" style="175" customWidth="1"/>
    <col min="15109" max="15109" width="23" style="175" customWidth="1"/>
    <col min="15110" max="15110" width="9.6640625" style="175" customWidth="1"/>
    <col min="15111" max="15111" width="8.33203125" style="175" customWidth="1"/>
    <col min="15112" max="15112" width="8.6640625" style="175" customWidth="1"/>
    <col min="15113" max="15113" width="13" style="175" customWidth="1"/>
    <col min="15114" max="15114" width="26.44140625" style="175" customWidth="1"/>
    <col min="15115" max="15359" width="11.44140625" style="175"/>
    <col min="15360" max="15360" width="6.109375" style="175" customWidth="1"/>
    <col min="15361" max="15361" width="20.44140625" style="175" customWidth="1"/>
    <col min="15362" max="15362" width="14.44140625" style="175" customWidth="1"/>
    <col min="15363" max="15363" width="19" style="175" customWidth="1"/>
    <col min="15364" max="15364" width="24.6640625" style="175" customWidth="1"/>
    <col min="15365" max="15365" width="23" style="175" customWidth="1"/>
    <col min="15366" max="15366" width="9.6640625" style="175" customWidth="1"/>
    <col min="15367" max="15367" width="8.33203125" style="175" customWidth="1"/>
    <col min="15368" max="15368" width="8.6640625" style="175" customWidth="1"/>
    <col min="15369" max="15369" width="13" style="175" customWidth="1"/>
    <col min="15370" max="15370" width="26.44140625" style="175" customWidth="1"/>
    <col min="15371" max="15615" width="11.44140625" style="175"/>
    <col min="15616" max="15616" width="6.109375" style="175" customWidth="1"/>
    <col min="15617" max="15617" width="20.44140625" style="175" customWidth="1"/>
    <col min="15618" max="15618" width="14.44140625" style="175" customWidth="1"/>
    <col min="15619" max="15619" width="19" style="175" customWidth="1"/>
    <col min="15620" max="15620" width="24.6640625" style="175" customWidth="1"/>
    <col min="15621" max="15621" width="23" style="175" customWidth="1"/>
    <col min="15622" max="15622" width="9.6640625" style="175" customWidth="1"/>
    <col min="15623" max="15623" width="8.33203125" style="175" customWidth="1"/>
    <col min="15624" max="15624" width="8.6640625" style="175" customWidth="1"/>
    <col min="15625" max="15625" width="13" style="175" customWidth="1"/>
    <col min="15626" max="15626" width="26.44140625" style="175" customWidth="1"/>
    <col min="15627" max="15871" width="11.44140625" style="175"/>
    <col min="15872" max="15872" width="6.109375" style="175" customWidth="1"/>
    <col min="15873" max="15873" width="20.44140625" style="175" customWidth="1"/>
    <col min="15874" max="15874" width="14.44140625" style="175" customWidth="1"/>
    <col min="15875" max="15875" width="19" style="175" customWidth="1"/>
    <col min="15876" max="15876" width="24.6640625" style="175" customWidth="1"/>
    <col min="15877" max="15877" width="23" style="175" customWidth="1"/>
    <col min="15878" max="15878" width="9.6640625" style="175" customWidth="1"/>
    <col min="15879" max="15879" width="8.33203125" style="175" customWidth="1"/>
    <col min="15880" max="15880" width="8.6640625" style="175" customWidth="1"/>
    <col min="15881" max="15881" width="13" style="175" customWidth="1"/>
    <col min="15882" max="15882" width="26.44140625" style="175" customWidth="1"/>
    <col min="15883" max="16127" width="11.44140625" style="175"/>
    <col min="16128" max="16128" width="6.109375" style="175" customWidth="1"/>
    <col min="16129" max="16129" width="20.44140625" style="175" customWidth="1"/>
    <col min="16130" max="16130" width="14.44140625" style="175" customWidth="1"/>
    <col min="16131" max="16131" width="19" style="175" customWidth="1"/>
    <col min="16132" max="16132" width="24.6640625" style="175" customWidth="1"/>
    <col min="16133" max="16133" width="23" style="175" customWidth="1"/>
    <col min="16134" max="16134" width="9.6640625" style="175" customWidth="1"/>
    <col min="16135" max="16135" width="8.33203125" style="175" customWidth="1"/>
    <col min="16136" max="16136" width="8.6640625" style="175" customWidth="1"/>
    <col min="16137" max="16137" width="13" style="175" customWidth="1"/>
    <col min="16138" max="16138" width="26.44140625" style="175" customWidth="1"/>
    <col min="16139" max="16384" width="11.44140625" style="175"/>
  </cols>
  <sheetData>
    <row r="1" spans="1:12" ht="15.6" x14ac:dyDescent="0.3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x14ac:dyDescent="0.3">
      <c r="A2" s="222" t="s">
        <v>124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2" ht="16.2" thickBot="1" x14ac:dyDescent="0.3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customFormat="1" ht="60.75" customHeight="1" thickBot="1" x14ac:dyDescent="0.35">
      <c r="A4" s="218" t="s">
        <v>112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2" s="178" customFormat="1" ht="72" customHeight="1" thickBot="1" x14ac:dyDescent="0.3">
      <c r="A5" s="223" t="s">
        <v>113</v>
      </c>
      <c r="B5" s="223" t="s">
        <v>114</v>
      </c>
      <c r="C5" s="223" t="s">
        <v>115</v>
      </c>
      <c r="D5" s="225" t="s">
        <v>116</v>
      </c>
      <c r="E5" s="226"/>
      <c r="F5" s="216" t="s">
        <v>117</v>
      </c>
      <c r="G5" s="216" t="s">
        <v>118</v>
      </c>
      <c r="H5" s="225" t="s">
        <v>119</v>
      </c>
      <c r="I5" s="226"/>
      <c r="J5" s="214" t="s">
        <v>120</v>
      </c>
      <c r="K5" s="216" t="s">
        <v>6</v>
      </c>
      <c r="L5" s="177"/>
    </row>
    <row r="6" spans="1:12" s="178" customFormat="1" ht="21.75" customHeight="1" thickBot="1" x14ac:dyDescent="0.3">
      <c r="A6" s="224"/>
      <c r="B6" s="224"/>
      <c r="C6" s="224"/>
      <c r="D6" s="179" t="s">
        <v>7</v>
      </c>
      <c r="E6" s="179" t="s">
        <v>8</v>
      </c>
      <c r="F6" s="217"/>
      <c r="G6" s="217"/>
      <c r="H6" s="180" t="s">
        <v>121</v>
      </c>
      <c r="I6" s="180" t="s">
        <v>122</v>
      </c>
      <c r="J6" s="215"/>
      <c r="K6" s="217"/>
      <c r="L6" s="177"/>
    </row>
    <row r="7" spans="1:12" s="187" customFormat="1" ht="165" customHeight="1" thickBot="1" x14ac:dyDescent="0.3">
      <c r="A7" s="181">
        <v>1</v>
      </c>
      <c r="B7" s="194" t="s">
        <v>127</v>
      </c>
      <c r="C7" s="182" t="s">
        <v>101</v>
      </c>
      <c r="D7" s="183" t="s">
        <v>128</v>
      </c>
      <c r="E7" s="183"/>
      <c r="F7" s="195" t="s">
        <v>125</v>
      </c>
      <c r="G7" s="197" t="s">
        <v>126</v>
      </c>
      <c r="H7" s="196"/>
      <c r="I7" s="184" t="s">
        <v>123</v>
      </c>
      <c r="J7" s="185"/>
      <c r="K7" s="186" t="s">
        <v>129</v>
      </c>
    </row>
    <row r="8" spans="1:12" customFormat="1" ht="60.75" customHeight="1" thickBot="1" x14ac:dyDescent="0.35">
      <c r="A8" s="218" t="s">
        <v>112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2" s="187" customFormat="1" ht="17.399999999999999" x14ac:dyDescent="0.3">
      <c r="A9" s="188"/>
      <c r="G9" s="189"/>
      <c r="H9" s="190"/>
      <c r="I9" s="191"/>
      <c r="J9" s="192"/>
      <c r="K9" s="193"/>
    </row>
    <row r="10" spans="1:12" s="187" customFormat="1" ht="17.399999999999999" x14ac:dyDescent="0.3">
      <c r="G10" s="189"/>
      <c r="H10" s="190"/>
      <c r="I10" s="191"/>
      <c r="J10" s="192"/>
      <c r="K10" s="193"/>
    </row>
  </sheetData>
  <sheetProtection algorithmName="SHA-512" hashValue="dVuCQGKWAhgI1uAtVN/su2bLTQGcHgPst7T8ZAZD7HDBdmZ3+VfwPD6/4s5cCpaD06ETFngJN1tBzGfchumtLA==" saltValue="PY+N69xNunOVyz0hx0l6zA==" spinCount="100000" sheet="1" objects="1" scenarios="1"/>
  <mergeCells count="13">
    <mergeCell ref="J5:J6"/>
    <mergeCell ref="K5:K6"/>
    <mergeCell ref="A8:K8"/>
    <mergeCell ref="A1:K1"/>
    <mergeCell ref="A2:K2"/>
    <mergeCell ref="A4:K4"/>
    <mergeCell ref="A5:A6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3" zoomScaleNormal="100" workbookViewId="0">
      <selection activeCell="E6" sqref="E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5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47" t="str">
        <f ca="1">MID(CELL("nombrearchivo",'1'!E10),FIND("]", CELL("nombrearchivo",'1'!E10),1)+1,LEN(CELL("nombrearchivo",'1'!E10))-FIND("]",CELL("nombrearchivo",'1'!E10),1))</f>
        <v>1</v>
      </c>
    </row>
    <row r="3" spans="1:17" ht="19.5" customHeight="1" thickBot="1" x14ac:dyDescent="0.35">
      <c r="A3" s="245"/>
      <c r="B3" s="246"/>
      <c r="C3" s="246"/>
      <c r="D3" s="246"/>
      <c r="E3" s="247"/>
      <c r="F3" s="237" t="s">
        <v>95</v>
      </c>
      <c r="G3" s="237"/>
      <c r="H3" s="237"/>
      <c r="I3" s="237"/>
      <c r="J3" s="237"/>
      <c r="K3" s="237"/>
      <c r="L3" s="237"/>
      <c r="M3" s="237"/>
      <c r="N3" s="237"/>
      <c r="O3" s="238"/>
      <c r="Q3" s="147"/>
    </row>
    <row r="4" spans="1:17" ht="15.6" x14ac:dyDescent="0.3">
      <c r="A4" s="235" t="s">
        <v>11</v>
      </c>
      <c r="B4" s="236"/>
      <c r="C4" s="236"/>
      <c r="D4" s="236"/>
      <c r="E4" s="248" t="str">
        <f>GENERAL!AC$2</f>
        <v>OCASIONAL</v>
      </c>
      <c r="F4" s="248"/>
      <c r="G4" s="24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233" t="s">
        <v>12</v>
      </c>
      <c r="B5" s="234"/>
      <c r="C5" s="234"/>
      <c r="D5" s="234"/>
      <c r="E5" s="249" t="str">
        <f>GENERAL!A$2</f>
        <v>CE-O-05-1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33" t="s">
        <v>13</v>
      </c>
      <c r="B6" s="234"/>
      <c r="C6" s="234"/>
      <c r="D6" s="234"/>
      <c r="E6" s="7" t="str">
        <f>GENERAL!A$1</f>
        <v>CIENCIAS DE LA EDUCACIÓN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3">
      <c r="A9" s="256" t="s">
        <v>15</v>
      </c>
      <c r="B9" s="257"/>
      <c r="C9" s="260" t="s">
        <v>16</v>
      </c>
      <c r="D9" s="14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5">
      <c r="A10" s="258"/>
      <c r="B10" s="259"/>
      <c r="C10" s="229"/>
      <c r="D10" s="16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5">
      <c r="A11" s="267"/>
      <c r="B11" s="268"/>
      <c r="C11" s="17">
        <f>O15</f>
        <v>4</v>
      </c>
      <c r="D11" s="18"/>
      <c r="E11" s="231">
        <f>O17</f>
        <v>2</v>
      </c>
      <c r="F11" s="232"/>
      <c r="G11" s="231">
        <f>O19</f>
        <v>3</v>
      </c>
      <c r="H11" s="232"/>
      <c r="I11" s="19">
        <f>O21</f>
        <v>0</v>
      </c>
      <c r="J11" s="19">
        <f>O28</f>
        <v>0</v>
      </c>
      <c r="K11" s="19">
        <f>O33</f>
        <v>0</v>
      </c>
      <c r="L11" s="20">
        <f>O38</f>
        <v>0</v>
      </c>
      <c r="M11" s="21"/>
      <c r="N11" s="21"/>
      <c r="O11" s="22">
        <f>IF( SUM(C11:K11)&lt;=30,SUM(C11:K11),"EXCEDE LOS 30 PUNTOS")</f>
        <v>9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3.4" thickBot="1" x14ac:dyDescent="0.35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5">
      <c r="A15" s="274" t="s">
        <v>27</v>
      </c>
      <c r="B15" s="275"/>
      <c r="C15" s="26"/>
      <c r="D15" s="276"/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79" t="s">
        <v>28</v>
      </c>
      <c r="B17" s="280"/>
      <c r="C17" s="7"/>
      <c r="D17" s="32"/>
      <c r="E17" s="281"/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79" t="s">
        <v>29</v>
      </c>
      <c r="B19" s="280"/>
      <c r="C19" s="26"/>
      <c r="D19" s="33"/>
      <c r="E19" s="282"/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79" t="s">
        <v>30</v>
      </c>
      <c r="B21" s="280"/>
      <c r="C21" s="26"/>
      <c r="D21" s="284"/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46">
        <f>IF( SUM(O15:O21)&lt;=10,SUM(O15:O21),"EXCEDE LOS 10 PUNTOS VALIDOS")</f>
        <v>9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105" customHeight="1" thickBot="1" x14ac:dyDescent="0.35">
      <c r="A26" s="274" t="s">
        <v>33</v>
      </c>
      <c r="B26" s="275"/>
      <c r="C26" s="26"/>
      <c r="D26" s="276"/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v>0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36"/>
      <c r="O28" s="146">
        <f>IF(O26&lt;=5,O26,"EXCEDE LOS 5 PUNTOS PERMITIDOS")</f>
        <v>0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104.25" customHeight="1" thickBot="1" x14ac:dyDescent="0.35">
      <c r="A31" s="274" t="s">
        <v>36</v>
      </c>
      <c r="B31" s="275"/>
      <c r="C31" s="26"/>
      <c r="D31" s="276"/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0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36"/>
      <c r="O33" s="146">
        <f>IF(O31&lt;=5,O31,"EXCEDE LOS 5 PUNTOS PERMITIDOS")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105" customHeight="1" thickBot="1" x14ac:dyDescent="0.35">
      <c r="A36" s="279" t="s">
        <v>39</v>
      </c>
      <c r="B36" s="280"/>
      <c r="C36" s="26"/>
      <c r="D36" s="276"/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0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36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9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8.600000000000001" thickTop="1" thickBot="1" x14ac:dyDescent="0.35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90"/>
    </row>
    <row r="76" spans="1:15" ht="27" thickBot="1" x14ac:dyDescent="0.35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9</v>
      </c>
    </row>
    <row r="94" spans="1:15" ht="17.399999999999999" x14ac:dyDescent="0.3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7.399999999999999" x14ac:dyDescent="0.3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7.399999999999999" x14ac:dyDescent="0.3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" thickBot="1" x14ac:dyDescent="0.35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" thickTop="1" thickBot="1" x14ac:dyDescent="0.35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9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EVALUACIÓN DEL PERFIL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2015-04-08T01:37:29Z</dcterms:modified>
</cp:coreProperties>
</file>